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7490" windowHeight="11010"/>
  </bookViews>
  <sheets>
    <sheet name="Reporte de formatos" sheetId="1" r:id="rId1"/>
    <sheet name="Tabla_549896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5" i="2" l="1"/>
  <c r="A6" i="2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A101" i="2" s="1"/>
  <c r="A102" i="2" s="1"/>
  <c r="A103" i="2" s="1"/>
  <c r="A104" i="2" s="1"/>
  <c r="A105" i="2" s="1"/>
  <c r="A106" i="2" s="1"/>
  <c r="A107" i="2" s="1"/>
  <c r="A108" i="2" s="1"/>
  <c r="A109" i="2" s="1"/>
  <c r="A110" i="2" s="1"/>
  <c r="A111" i="2" s="1"/>
  <c r="A112" i="2" s="1"/>
  <c r="A113" i="2" s="1"/>
  <c r="A114" i="2" s="1"/>
  <c r="A115" i="2" s="1"/>
  <c r="A116" i="2" s="1"/>
  <c r="A117" i="2" s="1"/>
  <c r="A118" i="2" s="1"/>
  <c r="A119" i="2" s="1"/>
  <c r="A120" i="2" s="1"/>
  <c r="A121" i="2" s="1"/>
  <c r="A122" i="2" s="1"/>
  <c r="A123" i="2" s="1"/>
  <c r="A124" i="2" s="1"/>
  <c r="A125" i="2" s="1"/>
  <c r="A126" i="2" s="1"/>
  <c r="A127" i="2" s="1"/>
  <c r="A128" i="2" s="1"/>
  <c r="A129" i="2" s="1"/>
  <c r="A130" i="2" s="1"/>
  <c r="A131" i="2" s="1"/>
  <c r="A132" i="2" s="1"/>
  <c r="A133" i="2" s="1"/>
  <c r="A134" i="2" s="1"/>
  <c r="A135" i="2" s="1"/>
  <c r="A136" i="2" s="1"/>
  <c r="A137" i="2" s="1"/>
  <c r="A138" i="2" s="1"/>
  <c r="A139" i="2" s="1"/>
  <c r="A140" i="2" s="1"/>
  <c r="A141" i="2" s="1"/>
  <c r="A142" i="2" s="1"/>
  <c r="A143" i="2" s="1"/>
  <c r="A144" i="2" s="1"/>
  <c r="A145" i="2" s="1"/>
  <c r="A146" i="2" s="1"/>
  <c r="A147" i="2" s="1"/>
  <c r="A148" i="2" s="1"/>
  <c r="A149" i="2" s="1"/>
  <c r="A150" i="2" s="1"/>
  <c r="A151" i="2" s="1"/>
  <c r="A152" i="2" s="1"/>
  <c r="A153" i="2" s="1"/>
  <c r="A154" i="2" s="1"/>
  <c r="A155" i="2" s="1"/>
  <c r="A156" i="2" s="1"/>
  <c r="A157" i="2" s="1"/>
  <c r="A158" i="2" s="1"/>
  <c r="A159" i="2" s="1"/>
  <c r="A160" i="2" s="1"/>
  <c r="A161" i="2" s="1"/>
  <c r="A162" i="2" s="1"/>
  <c r="A163" i="2" s="1"/>
  <c r="A164" i="2" s="1"/>
  <c r="A165" i="2" s="1"/>
  <c r="A166" i="2" s="1"/>
  <c r="A167" i="2" s="1"/>
  <c r="A168" i="2" s="1"/>
  <c r="A169" i="2" s="1"/>
  <c r="A170" i="2" s="1"/>
  <c r="A171" i="2" s="1"/>
  <c r="A172" i="2" s="1"/>
  <c r="A173" i="2" s="1"/>
  <c r="A174" i="2" s="1"/>
  <c r="A175" i="2" s="1"/>
  <c r="A176" i="2" s="1"/>
  <c r="A177" i="2" s="1"/>
  <c r="A178" i="2" s="1"/>
  <c r="A179" i="2" s="1"/>
  <c r="A180" i="2" s="1"/>
  <c r="A181" i="2" s="1"/>
  <c r="A182" i="2" s="1"/>
  <c r="A183" i="2" s="1"/>
  <c r="A184" i="2" s="1"/>
  <c r="A185" i="2" s="1"/>
  <c r="A186" i="2" s="1"/>
  <c r="A187" i="2" s="1"/>
  <c r="A188" i="2" s="1"/>
  <c r="A189" i="2" s="1"/>
  <c r="A190" i="2" s="1"/>
  <c r="A191" i="2" s="1"/>
  <c r="A192" i="2" s="1"/>
  <c r="A193" i="2" s="1"/>
  <c r="A194" i="2" s="1"/>
  <c r="A195" i="2" s="1"/>
  <c r="A196" i="2" s="1"/>
  <c r="A197" i="2" s="1"/>
  <c r="A198" i="2" s="1"/>
  <c r="A199" i="2" s="1"/>
  <c r="A200" i="2" s="1"/>
  <c r="A201" i="2" s="1"/>
  <c r="A202" i="2" s="1"/>
  <c r="A203" i="2" s="1"/>
  <c r="A204" i="2" s="1"/>
  <c r="A205" i="2" s="1"/>
  <c r="A206" i="2" s="1"/>
  <c r="A207" i="2" s="1"/>
  <c r="A208" i="2" s="1"/>
  <c r="A209" i="2" s="1"/>
  <c r="A210" i="2" s="1"/>
  <c r="A211" i="2" s="1"/>
  <c r="A212" i="2" s="1"/>
  <c r="A213" i="2" s="1"/>
  <c r="A214" i="2" s="1"/>
  <c r="A215" i="2" s="1"/>
  <c r="A216" i="2" s="1"/>
  <c r="A217" i="2" s="1"/>
  <c r="A218" i="2" s="1"/>
  <c r="A219" i="2" s="1"/>
  <c r="A220" i="2" s="1"/>
  <c r="A221" i="2" s="1"/>
  <c r="A222" i="2" s="1"/>
</calcChain>
</file>

<file path=xl/sharedStrings.xml><?xml version="1.0" encoding="utf-8"?>
<sst xmlns="http://schemas.openxmlformats.org/spreadsheetml/2006/main" count="504" uniqueCount="430">
  <si>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</si>
  <si>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</si>
  <si>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</si>
  <si>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</si>
  <si>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</si>
  <si>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</si>
  <si>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</si>
  <si>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</si>
  <si>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</si>
  <si>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</si>
  <si>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</si>
  <si>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</si>
  <si>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</si>
  <si>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</si>
  <si>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</si>
  <si>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</si>
  <si>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</si>
  <si>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</si>
  <si>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</si>
  <si>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</si>
  <si>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</si>
  <si>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</si>
  <si>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</si>
  <si>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</si>
  <si>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</si>
  <si>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</si>
  <si>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</si>
  <si>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</si>
  <si>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</si>
  <si>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</si>
  <si>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</si>
  <si>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</si>
  <si>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</si>
  <si>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</si>
  <si>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</si>
  <si>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</si>
  <si>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</si>
  <si>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</si>
  <si>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</si>
  <si>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</si>
  <si>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</si>
  <si>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</si>
  <si>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</si>
  <si>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</si>
  <si>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</si>
  <si>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</si>
  <si>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</si>
  <si>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</si>
  <si>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</si>
  <si>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</si>
  <si>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</si>
  <si>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</si>
  <si>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</si>
  <si>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REMUNERACIONES AL PERSONAL DE CARÁCTER PERMANENTE</t>
  </si>
  <si>
    <t>REMUNERACIONES ADICIONALES Y ESPECIALES</t>
  </si>
  <si>
    <t>ALIMENTOS Y UTENSILIOS</t>
  </si>
  <si>
    <t>COMBUSTIBLES, LUBRICANTES Y ADITIVOS</t>
  </si>
  <si>
    <t>HERRAMIENTAS, REFACCIONES Y ACCESORIOS MENORES</t>
  </si>
  <si>
    <t>SERVICIOS GENERALES</t>
  </si>
  <si>
    <t>SERVICIOS DE ARRENDAMIENTO</t>
  </si>
  <si>
    <t>SERVICIOS FINANCIEROS, BANCARIOS Y COMERCIALES</t>
  </si>
  <si>
    <t>SERVICIOS DE COMUNICACIÓN SOCIAL Y PUBLICIDAD</t>
  </si>
  <si>
    <t>SERVICIOS OFICIALES</t>
  </si>
  <si>
    <t>OTROS SERVICIOS GENERALES</t>
  </si>
  <si>
    <t>AYUDAS SOCIALES</t>
  </si>
  <si>
    <t>PENSIONES Y JUBILACIONES</t>
  </si>
  <si>
    <t>BIENES MUEBLES, INMUEBLES E INTANGIBLES</t>
  </si>
  <si>
    <t>MAQUINARIA, OTROS EQUIPOS Y HERRAMIENTAS</t>
  </si>
  <si>
    <t>ACTIVOS INTANGIBLES</t>
  </si>
  <si>
    <t>Comprometido</t>
  </si>
  <si>
    <t>Ejercido</t>
  </si>
  <si>
    <t>1000</t>
  </si>
  <si>
    <t>1100</t>
  </si>
  <si>
    <t>1110</t>
  </si>
  <si>
    <t>Dietas</t>
  </si>
  <si>
    <t>1111</t>
  </si>
  <si>
    <t>1130</t>
  </si>
  <si>
    <t>Sueldos base al personal permanente</t>
  </si>
  <si>
    <t>1131</t>
  </si>
  <si>
    <t>1300</t>
  </si>
  <si>
    <t>1320</t>
  </si>
  <si>
    <t>Primas de vacaciones, dominical y gratificación de fin de año</t>
  </si>
  <si>
    <t>1321</t>
  </si>
  <si>
    <t>1322</t>
  </si>
  <si>
    <t>Prima Dominical</t>
  </si>
  <si>
    <t>1323</t>
  </si>
  <si>
    <t>Gratificación de Fin de Año</t>
  </si>
  <si>
    <t>1330</t>
  </si>
  <si>
    <t>Horas extraordinarias</t>
  </si>
  <si>
    <t>1331</t>
  </si>
  <si>
    <t>1332</t>
  </si>
  <si>
    <t>Pago de Días de Descanso Laborados</t>
  </si>
  <si>
    <t>1370</t>
  </si>
  <si>
    <t>Honorarios especiales</t>
  </si>
  <si>
    <t>1371</t>
  </si>
  <si>
    <t>1500</t>
  </si>
  <si>
    <t>OTRAS PRESTACIONES SOCIALES Y ECONÓMICAS</t>
  </si>
  <si>
    <t>1520</t>
  </si>
  <si>
    <t>Indemnizaciones</t>
  </si>
  <si>
    <t>1521</t>
  </si>
  <si>
    <t>1550</t>
  </si>
  <si>
    <t>Apoyos a la capacitación de los servicios públicos</t>
  </si>
  <si>
    <t>1551</t>
  </si>
  <si>
    <t>Apoyos a la capacitación de los servidores públicos</t>
  </si>
  <si>
    <t>1700</t>
  </si>
  <si>
    <t>PAGO DE ESTÍMULOS A SERVIDORES PÚBLICOS</t>
  </si>
  <si>
    <t>1710</t>
  </si>
  <si>
    <t>Estímulos</t>
  </si>
  <si>
    <t>1711</t>
  </si>
  <si>
    <t>2000</t>
  </si>
  <si>
    <t>MATERIALES Y SUMINISTRO</t>
  </si>
  <si>
    <t>2100</t>
  </si>
  <si>
    <t>Materiales de administración, emisión de docuemntos y artículos de oficiales</t>
  </si>
  <si>
    <t>2110</t>
  </si>
  <si>
    <t>Materiales, útiles y equipos menores de oficina</t>
  </si>
  <si>
    <t>2111</t>
  </si>
  <si>
    <t>2120</t>
  </si>
  <si>
    <t>Materiales y útiles de impresión y reproducción</t>
  </si>
  <si>
    <t>2121</t>
  </si>
  <si>
    <t>2130</t>
  </si>
  <si>
    <t>Material estadístico y geográfico</t>
  </si>
  <si>
    <t>2131</t>
  </si>
  <si>
    <t>2140</t>
  </si>
  <si>
    <t>Materiales, útiles y equipos menores de tecnologías de la información y comunicaciones</t>
  </si>
  <si>
    <t>2141</t>
  </si>
  <si>
    <t>2150</t>
  </si>
  <si>
    <t>Material impreso e información digital</t>
  </si>
  <si>
    <t>2151</t>
  </si>
  <si>
    <t>2160</t>
  </si>
  <si>
    <t>Material de limpieza</t>
  </si>
  <si>
    <t>2161</t>
  </si>
  <si>
    <t>2180</t>
  </si>
  <si>
    <t>Materiales para el registro e identificación de bienes y personas</t>
  </si>
  <si>
    <t>2181</t>
  </si>
  <si>
    <t>2200</t>
  </si>
  <si>
    <t>2210</t>
  </si>
  <si>
    <t>Productos alimenticios para personas</t>
  </si>
  <si>
    <t>2211</t>
  </si>
  <si>
    <t>2212</t>
  </si>
  <si>
    <t>Alimentación en Eventos Oficiales</t>
  </si>
  <si>
    <t>2213</t>
  </si>
  <si>
    <t>Alimentación en Programas de Capacitación y Adiestramiento</t>
  </si>
  <si>
    <t>2400</t>
  </si>
  <si>
    <t>MATERIALES Y ARTÍCULOS DE CONSTRUCCIÓN Y DE REPARACIÓN</t>
  </si>
  <si>
    <t>2410</t>
  </si>
  <si>
    <t>Productos minerales no metálicos</t>
  </si>
  <si>
    <t>2411</t>
  </si>
  <si>
    <t>2420</t>
  </si>
  <si>
    <t>Cemento y productos de concreto</t>
  </si>
  <si>
    <t>2421</t>
  </si>
  <si>
    <t>2430</t>
  </si>
  <si>
    <t>Cal, yeso y productos de yeso</t>
  </si>
  <si>
    <t>2431</t>
  </si>
  <si>
    <t>2440</t>
  </si>
  <si>
    <t>Madera y productos de madera</t>
  </si>
  <si>
    <t>2441</t>
  </si>
  <si>
    <t>2460</t>
  </si>
  <si>
    <t>Material eléctrico y electrónico</t>
  </si>
  <si>
    <t>2461</t>
  </si>
  <si>
    <t>2470</t>
  </si>
  <si>
    <t>Artículos metálicos para la construcción</t>
  </si>
  <si>
    <t>2471</t>
  </si>
  <si>
    <t>2490</t>
  </si>
  <si>
    <t>Otros materiales y artículos de construcción y reparación</t>
  </si>
  <si>
    <t>2491</t>
  </si>
  <si>
    <t>2500</t>
  </si>
  <si>
    <t>Productos químicos, farmacéuticos y de laboratorios</t>
  </si>
  <si>
    <t>2520</t>
  </si>
  <si>
    <t>Fertilizantes, pesticidas y otros agroquímicos</t>
  </si>
  <si>
    <t>2521</t>
  </si>
  <si>
    <t>2530</t>
  </si>
  <si>
    <t>Medicinas y productos farmacéuticos</t>
  </si>
  <si>
    <t>2531</t>
  </si>
  <si>
    <t>2540</t>
  </si>
  <si>
    <t>Materiales, accesorios y suministros médicos</t>
  </si>
  <si>
    <t>2541</t>
  </si>
  <si>
    <t>2590</t>
  </si>
  <si>
    <t>Otros productos químicos</t>
  </si>
  <si>
    <t>2591</t>
  </si>
  <si>
    <t>2600</t>
  </si>
  <si>
    <t>2610</t>
  </si>
  <si>
    <t>Combustibles, lubricantes y aditivos</t>
  </si>
  <si>
    <t>2611</t>
  </si>
  <si>
    <t>2700</t>
  </si>
  <si>
    <t>VESTUARIO, BLANCOS, PRENDAS DE PROTECCIÓN Y ARTÍCULOS DEPORTIVOS</t>
  </si>
  <si>
    <t>2710</t>
  </si>
  <si>
    <t>Vestuario y uniformes</t>
  </si>
  <si>
    <t>2711</t>
  </si>
  <si>
    <t>2720</t>
  </si>
  <si>
    <t>Prendas de seguridad y protección personal</t>
  </si>
  <si>
    <t>2721</t>
  </si>
  <si>
    <t>2730</t>
  </si>
  <si>
    <t>Artículos deportivos</t>
  </si>
  <si>
    <t>2731</t>
  </si>
  <si>
    <t>2900</t>
  </si>
  <si>
    <t>2910</t>
  </si>
  <si>
    <t>Herramientas menores</t>
  </si>
  <si>
    <t>2911</t>
  </si>
  <si>
    <t>2920</t>
  </si>
  <si>
    <t>Refacciones y accesorios menores de edificios</t>
  </si>
  <si>
    <t>2921</t>
  </si>
  <si>
    <t>2940</t>
  </si>
  <si>
    <t>Refacciones y accesorios menores de equipo de cómputo y tecnologías de información</t>
  </si>
  <si>
    <t>2941</t>
  </si>
  <si>
    <t>Refacciones y accesorios menores de equipo de cómputo y tecnologías de la información</t>
  </si>
  <si>
    <t>2960</t>
  </si>
  <si>
    <t>Refacciones y accesorios menores de equipo de transporte</t>
  </si>
  <si>
    <t>2961</t>
  </si>
  <si>
    <t>2970</t>
  </si>
  <si>
    <t>Refacciones y accesorios menores de equipo de defensa y seguridad</t>
  </si>
  <si>
    <t>2971</t>
  </si>
  <si>
    <t>2980</t>
  </si>
  <si>
    <t>Refacciones y accesorios menores de maquinaria y otros equipos</t>
  </si>
  <si>
    <t>2981</t>
  </si>
  <si>
    <t>2990</t>
  </si>
  <si>
    <t>Refacciones y accesorios menores de otros bienes muebles</t>
  </si>
  <si>
    <t>2991</t>
  </si>
  <si>
    <t>Refacciones y accesorios menores otros bienes muebles</t>
  </si>
  <si>
    <t>3000</t>
  </si>
  <si>
    <t>3100</t>
  </si>
  <si>
    <t>SERVICIOS BÁSICOS</t>
  </si>
  <si>
    <t>3110</t>
  </si>
  <si>
    <t>Energía eléctrica</t>
  </si>
  <si>
    <t>3111</t>
  </si>
  <si>
    <t>3130</t>
  </si>
  <si>
    <t>Agua</t>
  </si>
  <si>
    <t>3131</t>
  </si>
  <si>
    <t>3140</t>
  </si>
  <si>
    <t>Telefonia Tradicional</t>
  </si>
  <si>
    <t>3141</t>
  </si>
  <si>
    <t>Telefonía tradicional</t>
  </si>
  <si>
    <t>3170</t>
  </si>
  <si>
    <t>Servicios de acceso a Internet, redes y procesamiento de información</t>
  </si>
  <si>
    <t>3171</t>
  </si>
  <si>
    <t>Servicios de acceso de Internet, redes y procesamiento de información</t>
  </si>
  <si>
    <t>3180</t>
  </si>
  <si>
    <t>Servicios postales y telegráficos</t>
  </si>
  <si>
    <t>3181</t>
  </si>
  <si>
    <t>3200</t>
  </si>
  <si>
    <t>3250</t>
  </si>
  <si>
    <t>Arrendamiento de equipo de transporte</t>
  </si>
  <si>
    <t>3251</t>
  </si>
  <si>
    <t>3260</t>
  </si>
  <si>
    <t>Arrendamiento de maquinaria, otros equipos y herramientas</t>
  </si>
  <si>
    <t>3261</t>
  </si>
  <si>
    <t>3300</t>
  </si>
  <si>
    <t>SERVICIOS PROFESIONALES, CIENTÍFICOS, TÉCNICOS Y OTROS SERVICIOS</t>
  </si>
  <si>
    <t>3310</t>
  </si>
  <si>
    <t>Servicios legales, de contabilidad, auditoría y relacionados</t>
  </si>
  <si>
    <t>3311</t>
  </si>
  <si>
    <t>3340</t>
  </si>
  <si>
    <t>Servicios de capacitación</t>
  </si>
  <si>
    <t>3341</t>
  </si>
  <si>
    <t>3390</t>
  </si>
  <si>
    <t>Servicios profesionales, científicos y técnoicos integrales</t>
  </si>
  <si>
    <t>3391</t>
  </si>
  <si>
    <t>Servicios profesionales, científicos y técnicos integrales</t>
  </si>
  <si>
    <t>3400</t>
  </si>
  <si>
    <t>3410</t>
  </si>
  <si>
    <t>Servicios financieros y bancarios</t>
  </si>
  <si>
    <t>3411</t>
  </si>
  <si>
    <t>3420</t>
  </si>
  <si>
    <t>Servicios de cobranza, investigación crediticia  y similar</t>
  </si>
  <si>
    <t>3421</t>
  </si>
  <si>
    <t>Servicios de cobranza, investigación crediticia y similar</t>
  </si>
  <si>
    <t>3500</t>
  </si>
  <si>
    <t>SERVICIOS DE INSTALACIÓN, REPARACIÓN, MANTENIMIENTO Y CONSERVACIÓN</t>
  </si>
  <si>
    <t>3510</t>
  </si>
  <si>
    <t>Conservación y mantenimiento menor de inmuebles</t>
  </si>
  <si>
    <t>3511</t>
  </si>
  <si>
    <t>3520</t>
  </si>
  <si>
    <t>Instalación, reparación y mantenimiento de mobiliario y equipo de administración, educacional y recreativo</t>
  </si>
  <si>
    <t>3521</t>
  </si>
  <si>
    <t>3530</t>
  </si>
  <si>
    <t>Instalación, reparación y mantenimiento de equipo de cómputo y tecnologías de la información</t>
  </si>
  <si>
    <t>3531</t>
  </si>
  <si>
    <t>3550</t>
  </si>
  <si>
    <t>Reparación y mantenimiento de equipo de transporte</t>
  </si>
  <si>
    <t>3551</t>
  </si>
  <si>
    <t>3570</t>
  </si>
  <si>
    <t>Instalación, reparación y mantenimiento de maquinaria y otros equipos y herramienta</t>
  </si>
  <si>
    <t>3571</t>
  </si>
  <si>
    <t>Instalación, reparación y mantenimiento de maquinaria, otros equipos y herramienta</t>
  </si>
  <si>
    <t>3580</t>
  </si>
  <si>
    <t>Servicios de limpieza y manejo de desechos</t>
  </si>
  <si>
    <t>3581</t>
  </si>
  <si>
    <t>3590</t>
  </si>
  <si>
    <t>Servicios de jardinería y fumigación</t>
  </si>
  <si>
    <t>3591</t>
  </si>
  <si>
    <t>3600</t>
  </si>
  <si>
    <t>3610</t>
  </si>
  <si>
    <t>Difusión por radio,televisión y otros medios de mensaje sobre programas y actividades gubernamentales</t>
  </si>
  <si>
    <t>3611</t>
  </si>
  <si>
    <t>Difusión por radio, televisión y otros medios de mensajes sobre programas y actividades gubernamentales</t>
  </si>
  <si>
    <t>3613</t>
  </si>
  <si>
    <t>Servicios de Impresión y reproducción</t>
  </si>
  <si>
    <t>3700</t>
  </si>
  <si>
    <t>Servicios de traslados y viáticos</t>
  </si>
  <si>
    <t>3750</t>
  </si>
  <si>
    <t>Viáticos en el pais</t>
  </si>
  <si>
    <t>3751</t>
  </si>
  <si>
    <t>Viáticos en el país</t>
  </si>
  <si>
    <t>3790</t>
  </si>
  <si>
    <t>Otros servicios de traslado  y hospedaje</t>
  </si>
  <si>
    <t>3791</t>
  </si>
  <si>
    <t>OTROS SERVICIOS DE TRASLADO Y HOSPEDAJE</t>
  </si>
  <si>
    <t>3800</t>
  </si>
  <si>
    <t>3820</t>
  </si>
  <si>
    <t>Gastos de orden social y cultural</t>
  </si>
  <si>
    <t>3821</t>
  </si>
  <si>
    <t>3840</t>
  </si>
  <si>
    <t>Exposiciones</t>
  </si>
  <si>
    <t>3841</t>
  </si>
  <si>
    <t>3843</t>
  </si>
  <si>
    <t>Espectaculos Culturales</t>
  </si>
  <si>
    <t>3850</t>
  </si>
  <si>
    <t>Gastos de representación</t>
  </si>
  <si>
    <t>3851</t>
  </si>
  <si>
    <t>3900</t>
  </si>
  <si>
    <t>3920</t>
  </si>
  <si>
    <t>Impuestos y derechos</t>
  </si>
  <si>
    <t>3923</t>
  </si>
  <si>
    <t>Previsión para Impuesto sobre Nómina</t>
  </si>
  <si>
    <t>3950</t>
  </si>
  <si>
    <t>Penas, multas, accesorios y actualizaciones</t>
  </si>
  <si>
    <t>3951</t>
  </si>
  <si>
    <t>4000</t>
  </si>
  <si>
    <t>TRANSFERENCIAS, ASIGNACIONES, SUBSIDIOS Y OTROS SERVICIOS</t>
  </si>
  <si>
    <t>4100</t>
  </si>
  <si>
    <t>TRANSFERENCIAS INTERNAS Y ASIGNACIONES AL SECTOR PÚBLICO</t>
  </si>
  <si>
    <t>4160</t>
  </si>
  <si>
    <t>Transferencia internas otorgadas a entidades paraestatales empresariales y no financieras</t>
  </si>
  <si>
    <t>4161</t>
  </si>
  <si>
    <t>Transferencias internas otorgadas a entidades paraestatales empresariales y no financieras</t>
  </si>
  <si>
    <t>4400</t>
  </si>
  <si>
    <t>4410</t>
  </si>
  <si>
    <t>Ayudas sociales a personas</t>
  </si>
  <si>
    <t>4411</t>
  </si>
  <si>
    <t>4430</t>
  </si>
  <si>
    <t>Ayudas sociales a instituciones de enseñanza</t>
  </si>
  <si>
    <t>4431</t>
  </si>
  <si>
    <t>AYUDAS SOCIALES A INSTITUCIONES DE ENSEÑANZA</t>
  </si>
  <si>
    <t>4450</t>
  </si>
  <si>
    <t>Ayudas sociales a  instituciones sin fines de lucro</t>
  </si>
  <si>
    <t>4451</t>
  </si>
  <si>
    <t>Ayudas sociales a instituciones sin fines de lucro</t>
  </si>
  <si>
    <t>4500</t>
  </si>
  <si>
    <t>4510</t>
  </si>
  <si>
    <t>Pensiones</t>
  </si>
  <si>
    <t>4511</t>
  </si>
  <si>
    <t>PENSIONES</t>
  </si>
  <si>
    <t>5000</t>
  </si>
  <si>
    <t>5100</t>
  </si>
  <si>
    <t>MOBILIARIO Y EQUIPO DE ADMINISTRACIÓN</t>
  </si>
  <si>
    <t>5110</t>
  </si>
  <si>
    <t>Muebles de oficina y estantería</t>
  </si>
  <si>
    <t>5111</t>
  </si>
  <si>
    <t>5150</t>
  </si>
  <si>
    <t>Equipos de cómputo y de tecnologías de la información</t>
  </si>
  <si>
    <t>5151</t>
  </si>
  <si>
    <t>Equipo de cómputo y de tecnología de la información</t>
  </si>
  <si>
    <t>5400</t>
  </si>
  <si>
    <t>VEHÍCULOS Y EQUIPO DE TRANSPORTE</t>
  </si>
  <si>
    <t>5410</t>
  </si>
  <si>
    <t>Automóviles y Equipo Terrestre</t>
  </si>
  <si>
    <t>5411</t>
  </si>
  <si>
    <t>Vehículos y equipo terrestre</t>
  </si>
  <si>
    <t>5600</t>
  </si>
  <si>
    <t>5640</t>
  </si>
  <si>
    <t>Sistemas de aire acondicionado, calefacción y de refrigeración industrial y comercial</t>
  </si>
  <si>
    <t>5641</t>
  </si>
  <si>
    <t>5670</t>
  </si>
  <si>
    <t>Herramientas y máquinas-herramientas</t>
  </si>
  <si>
    <t>5671</t>
  </si>
  <si>
    <t>Herramientas y máquinas-herramienta</t>
  </si>
  <si>
    <t>5900</t>
  </si>
  <si>
    <t>5910</t>
  </si>
  <si>
    <t>Software</t>
  </si>
  <si>
    <t>5911</t>
  </si>
  <si>
    <t>6000</t>
  </si>
  <si>
    <t>INVERSIÓN PÚBLICA</t>
  </si>
  <si>
    <t>6100</t>
  </si>
  <si>
    <t>OBRA PÚBLICA EN BIENES DE DOMINIO PÚBLICO</t>
  </si>
  <si>
    <t>6110</t>
  </si>
  <si>
    <t>Edificación habitacional</t>
  </si>
  <si>
    <t>6111</t>
  </si>
  <si>
    <t>6120</t>
  </si>
  <si>
    <t>Edificación no habitacional</t>
  </si>
  <si>
    <t>6122</t>
  </si>
  <si>
    <t>CONSTRUCCION Y/O REHABILITACION DE ESCUELAS Y ESPACIOS EDUCATIVOS</t>
  </si>
  <si>
    <t>6130</t>
  </si>
  <si>
    <t>Construcción de obras para el abastecimiento de agua, petróleo, gas, electricidad y telecomunicaciones</t>
  </si>
  <si>
    <t>6131</t>
  </si>
  <si>
    <t>6140</t>
  </si>
  <si>
    <t>División de terrenos y construcción de obras de urbanización</t>
  </si>
  <si>
    <t>6141</t>
  </si>
  <si>
    <t>DIVISIÓN DE TERRENOS Y CONSTRUCCIÓN DE OBRAS DE URBANIZACIÓN</t>
  </si>
  <si>
    <t>9000</t>
  </si>
  <si>
    <t>DEUDA PÚBLICA</t>
  </si>
  <si>
    <t>9100</t>
  </si>
  <si>
    <t>AMORTIZACIÓN DE LA DEUDA PÚBLICA</t>
  </si>
  <si>
    <t>9110</t>
  </si>
  <si>
    <t>Amortización de la deuda interna con instituciones de crédito</t>
  </si>
  <si>
    <t>9111</t>
  </si>
  <si>
    <t>9200</t>
  </si>
  <si>
    <t>INTERESES DE LA DEUDA PÚBLICA</t>
  </si>
  <si>
    <t>9210</t>
  </si>
  <si>
    <t>Intereses de la deuda interna con instituciones de crédito</t>
  </si>
  <si>
    <t>9211</t>
  </si>
  <si>
    <t>9300</t>
  </si>
  <si>
    <t>COMISIONES DE LA DEUDA PÚBLICA</t>
  </si>
  <si>
    <t>9310</t>
  </si>
  <si>
    <t>Comisiones de la deuda pública interna</t>
  </si>
  <si>
    <t>9311</t>
  </si>
  <si>
    <t>9900</t>
  </si>
  <si>
    <t>ADEUDOS DE EJERCICIOS FISCALES ANTERIORES (ADEFAS)</t>
  </si>
  <si>
    <t>9910</t>
  </si>
  <si>
    <t>ADEFAS</t>
  </si>
  <si>
    <t>9911</t>
  </si>
  <si>
    <t>Total</t>
  </si>
  <si>
    <t>6200</t>
  </si>
  <si>
    <t>OBRA PÚBLICA EN BIENES PROPIOS</t>
  </si>
  <si>
    <t>6240</t>
  </si>
  <si>
    <t>6241</t>
  </si>
  <si>
    <t>http://www.cegaipslp.org.mx/HV2020Tres.nsf/nombre_de_la_vista/0376416C9E52AD578625863E005D5224/$File/18-AnaliticoPresupuestoEgresosMENSUAL.pdf</t>
  </si>
  <si>
    <t>6160</t>
  </si>
  <si>
    <t>Otras construcciones de ingeniería civil u obra pesada</t>
  </si>
  <si>
    <t>6161</t>
  </si>
  <si>
    <t>OTRAS CONSTRUCCIONES DE INGENIERÍA CIVIL U OBRA PESADA</t>
  </si>
  <si>
    <t>INFORMACION CORRESPONDIENTE AL MES DE DICIEMBRE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</si>
</sst>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&quot;$&quot;#,##0.00;\-&quot;$&quot;#,##0.00"/>
    <numFmt numFmtId="44" formatCode="_-&quot;$&quot;* #,##0.00_-;\-&quot;$&quot;* #,##0.00_-;_-&quot;$&quot;* &quot;-&quot;??_-;_-@_-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8"/>
      <color theme="1"/>
      <name val="Arial"/>
      <family val="2"/>
    </font>
    <font>
      <b/>
      <sz val="8"/>
      <color indexed="9"/>
      <name val="Arial"/>
      <family val="2"/>
    </font>
    <font>
      <b/>
      <sz val="8"/>
      <color rgb="FF000000"/>
      <name val="Arial"/>
      <family val="2"/>
    </font>
    <font>
      <sz val="8"/>
      <color rgb="FF000000"/>
      <name val="Arial"/>
      <family val="2"/>
    </font>
    <font>
      <b/>
      <sz val="8"/>
      <color rgb="FFFF0000"/>
      <name val="Arial"/>
      <family val="2"/>
    </font>
    <font>
      <sz val="8"/>
      <color rgb="FFFF0000"/>
      <name val="Arial"/>
      <family val="2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2" fillId="2" borderId="2" xfId="0" applyFont="1" applyFill="1" applyBorder="1" applyAlignment="1">
      <alignment horizontal="center" wrapText="1"/>
    </xf>
    <xf numFmtId="0" fontId="7" fillId="0" borderId="0" xfId="0" applyFont="1"/>
    <xf numFmtId="0" fontId="5" fillId="0" borderId="0" xfId="1" applyNumberFormat="1" applyFont="1"/>
    <xf numFmtId="0" fontId="0" fillId="0" borderId="0" xfId="1" applyNumberFormat="1" applyFont="1"/>
    <xf numFmtId="0" fontId="6" fillId="2" borderId="2" xfId="1" applyNumberFormat="1" applyFont="1" applyFill="1" applyBorder="1" applyAlignment="1">
      <alignment horizontal="center" wrapText="1"/>
    </xf>
    <xf numFmtId="0" fontId="2" fillId="2" borderId="2" xfId="1" applyNumberFormat="1" applyFont="1" applyFill="1" applyBorder="1" applyAlignment="1">
      <alignment horizontal="center" wrapText="1"/>
    </xf>
    <xf numFmtId="0" fontId="8" fillId="2" borderId="2" xfId="0" applyFont="1" applyFill="1" applyBorder="1" applyAlignment="1">
      <alignment horizontal="center" wrapText="1"/>
    </xf>
    <xf numFmtId="0" fontId="7" fillId="0" borderId="3" xfId="0" applyFont="1" applyBorder="1"/>
    <xf numFmtId="0" fontId="9" fillId="4" borderId="1" xfId="0" applyFont="1" applyFill="1" applyBorder="1" applyAlignment="1">
      <alignment horizontal="left" vertical="top" wrapText="1"/>
    </xf>
    <xf numFmtId="7" fontId="9" fillId="4" borderId="1" xfId="0" applyNumberFormat="1" applyFont="1" applyFill="1" applyBorder="1" applyAlignment="1">
      <alignment horizontal="right" vertical="top" wrapText="1"/>
    </xf>
    <xf numFmtId="0" fontId="10" fillId="4" borderId="1" xfId="0" applyFont="1" applyFill="1" applyBorder="1" applyAlignment="1">
      <alignment horizontal="left" vertical="top" wrapText="1"/>
    </xf>
    <xf numFmtId="7" fontId="10" fillId="4" borderId="1" xfId="0" applyNumberFormat="1" applyFont="1" applyFill="1" applyBorder="1" applyAlignment="1">
      <alignment horizontal="right" vertical="top" wrapText="1"/>
    </xf>
    <xf numFmtId="7" fontId="11" fillId="4" borderId="1" xfId="0" applyNumberFormat="1" applyFont="1" applyFill="1" applyBorder="1" applyAlignment="1">
      <alignment horizontal="right" vertical="top" wrapText="1"/>
    </xf>
    <xf numFmtId="7" fontId="12" fillId="4" borderId="1" xfId="0" applyNumberFormat="1" applyFont="1" applyFill="1" applyBorder="1" applyAlignment="1">
      <alignment horizontal="right" vertical="top" wrapText="1"/>
    </xf>
    <xf numFmtId="0" fontId="13" fillId="4" borderId="1" xfId="0" applyFont="1" applyFill="1" applyBorder="1" applyAlignment="1">
      <alignment horizontal="left" vertical="top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0376416C9E52AD578625863E005D5224/$File/18-AnaliticoPresupuestoEgresosMENSUAL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5"/>
  <sheetViews>
    <sheetView tabSelected="1" topLeftCell="F2" workbookViewId="0">
      <selection activeCell="G15" sqref="G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57.5703125" customWidth="1"/>
  </cols>
  <sheetData>
    <row r="1" spans="1:9" hidden="1" x14ac:dyDescent="0.25">
      <c r="A1" t="s">
        <v>0</v>
      </c>
    </row>
    <row r="2" spans="1: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9" t="s">
        <v>23</v>
      </c>
      <c r="B6" s="20"/>
      <c r="C6" s="20"/>
      <c r="D6" s="20"/>
      <c r="E6" s="20"/>
      <c r="F6" s="20"/>
      <c r="G6" s="20"/>
      <c r="H6" s="20"/>
      <c r="I6" s="20"/>
    </row>
    <row r="7" spans="1:9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</row>
    <row r="8" spans="1:9" x14ac:dyDescent="0.25">
      <c r="A8">
        <v>2020</v>
      </c>
      <c r="B8" s="2">
        <v>44166</v>
      </c>
      <c r="C8" s="2">
        <v>44196</v>
      </c>
      <c r="D8">
        <v>1</v>
      </c>
      <c r="E8" s="3" t="s">
        <v>424</v>
      </c>
      <c r="F8" t="s">
        <v>33</v>
      </c>
      <c r="G8" s="2">
        <v>44206</v>
      </c>
      <c r="H8" s="2">
        <v>44206</v>
      </c>
      <c r="I8" t="s">
        <v>429</v>
      </c>
    </row>
    <row r="9" spans="1:9" x14ac:dyDescent="0.25">
      <c r="B9" s="2"/>
      <c r="C9" s="2"/>
    </row>
    <row r="10" spans="1:9" x14ac:dyDescent="0.25">
      <c r="B10" s="2"/>
      <c r="C10" s="2"/>
    </row>
    <row r="11" spans="1:9" x14ac:dyDescent="0.25">
      <c r="B11" s="2"/>
      <c r="C11" s="2"/>
    </row>
    <row r="12" spans="1:9" x14ac:dyDescent="0.25">
      <c r="B12" s="2"/>
      <c r="C12" s="2"/>
    </row>
    <row r="13" spans="1:9" x14ac:dyDescent="0.25">
      <c r="B13" s="2"/>
      <c r="C13" s="2"/>
    </row>
    <row r="14" spans="1:9" x14ac:dyDescent="0.25">
      <c r="B14" s="2"/>
      <c r="C14" s="2"/>
    </row>
    <row r="15" spans="1:9" x14ac:dyDescent="0.25">
      <c r="B15" s="2"/>
      <c r="C15" s="2"/>
    </row>
    <row r="16" spans="1:9" x14ac:dyDescent="0.25">
      <c r="B16" s="2"/>
      <c r="C16" s="2"/>
    </row>
    <row r="17" spans="2:3" x14ac:dyDescent="0.25">
      <c r="B17" s="2"/>
      <c r="C17" s="2"/>
    </row>
    <row r="18" spans="2:3" x14ac:dyDescent="0.25">
      <c r="B18" s="2"/>
      <c r="C18" s="2"/>
    </row>
    <row r="19" spans="2:3" x14ac:dyDescent="0.25">
      <c r="B19" s="2"/>
      <c r="C19" s="2"/>
    </row>
    <row r="20" spans="2:3" x14ac:dyDescent="0.25">
      <c r="B20" s="2"/>
      <c r="C20" s="2"/>
    </row>
    <row r="21" spans="2:3" x14ac:dyDescent="0.25">
      <c r="B21" s="2"/>
      <c r="C21" s="2"/>
    </row>
    <row r="22" spans="2:3" x14ac:dyDescent="0.25">
      <c r="B22" s="2"/>
      <c r="C22" s="2"/>
    </row>
    <row r="23" spans="2:3" x14ac:dyDescent="0.25">
      <c r="B23" s="2"/>
      <c r="C23" s="2"/>
    </row>
    <row r="24" spans="2:3" x14ac:dyDescent="0.25">
      <c r="B24" s="2"/>
      <c r="C24" s="2"/>
    </row>
    <row r="25" spans="2:3" x14ac:dyDescent="0.25">
      <c r="B25" s="2"/>
      <c r="C25" s="2"/>
    </row>
    <row r="26" spans="2:3" x14ac:dyDescent="0.25">
      <c r="B26" s="2"/>
      <c r="C26" s="2"/>
    </row>
    <row r="27" spans="2:3" x14ac:dyDescent="0.25">
      <c r="B27" s="2"/>
      <c r="C27" s="2"/>
    </row>
    <row r="28" spans="2:3" x14ac:dyDescent="0.25">
      <c r="B28" s="2"/>
      <c r="C28" s="2"/>
    </row>
    <row r="29" spans="2:3" x14ac:dyDescent="0.25">
      <c r="B29" s="2"/>
      <c r="C29" s="2"/>
    </row>
    <row r="30" spans="2:3" x14ac:dyDescent="0.25">
      <c r="B30" s="2"/>
      <c r="C30" s="2"/>
    </row>
    <row r="31" spans="2:3" x14ac:dyDescent="0.25">
      <c r="B31" s="2"/>
      <c r="C31" s="2"/>
    </row>
    <row r="32" spans="2:3" x14ac:dyDescent="0.25">
      <c r="B32" s="2"/>
      <c r="C32" s="2"/>
    </row>
    <row r="33" spans="2:3" x14ac:dyDescent="0.25">
      <c r="B33" s="2"/>
      <c r="C33" s="2"/>
    </row>
    <row r="34" spans="2:3" x14ac:dyDescent="0.25">
      <c r="B34" s="2"/>
      <c r="C34" s="2"/>
    </row>
    <row r="35" spans="2:3" x14ac:dyDescent="0.25">
      <c r="B35" s="2"/>
      <c r="C35" s="2"/>
    </row>
    <row r="36" spans="2:3" x14ac:dyDescent="0.25">
      <c r="B36" s="2"/>
      <c r="C36" s="2"/>
    </row>
    <row r="37" spans="2:3" x14ac:dyDescent="0.25">
      <c r="B37" s="2"/>
      <c r="C37" s="2"/>
    </row>
    <row r="38" spans="2:3" x14ac:dyDescent="0.25">
      <c r="B38" s="2"/>
      <c r="C38" s="2"/>
    </row>
    <row r="39" spans="2:3" x14ac:dyDescent="0.25">
      <c r="B39" s="2"/>
      <c r="C39" s="2"/>
    </row>
    <row r="40" spans="2:3" x14ac:dyDescent="0.25">
      <c r="B40" s="2"/>
      <c r="C40" s="2"/>
    </row>
    <row r="41" spans="2:3" x14ac:dyDescent="0.25">
      <c r="B41" s="2"/>
      <c r="C41" s="2"/>
    </row>
    <row r="42" spans="2:3" x14ac:dyDescent="0.25">
      <c r="B42" s="2"/>
      <c r="C42" s="2"/>
    </row>
    <row r="43" spans="2:3" x14ac:dyDescent="0.25">
      <c r="B43" s="2"/>
      <c r="C43" s="2"/>
    </row>
    <row r="44" spans="2:3" x14ac:dyDescent="0.25">
      <c r="B44" s="2"/>
      <c r="C44" s="2"/>
    </row>
    <row r="45" spans="2:3" x14ac:dyDescent="0.25">
      <c r="B45" s="2"/>
      <c r="C45" s="2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3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9" style="5" customWidth="1"/>
    <col min="2" max="2" width="19.85546875" customWidth="1"/>
    <col min="3" max="3" width="58" customWidth="1"/>
    <col min="4" max="4" width="18.85546875" style="6" customWidth="1"/>
    <col min="5" max="5" width="19.140625" style="7" customWidth="1"/>
    <col min="6" max="7" width="17.28515625" style="7" customWidth="1"/>
    <col min="8" max="9" width="18.140625" style="7" customWidth="1"/>
    <col min="10" max="10" width="16.7109375" style="7" customWidth="1"/>
    <col min="11" max="11" width="18.7109375" style="7" customWidth="1"/>
  </cols>
  <sheetData>
    <row r="1" spans="1:11" hidden="1" x14ac:dyDescent="0.25">
      <c r="B1" t="s">
        <v>11</v>
      </c>
      <c r="C1" t="s">
        <v>11</v>
      </c>
      <c r="D1" s="6" t="s">
        <v>34</v>
      </c>
      <c r="E1" s="7" t="s">
        <v>34</v>
      </c>
      <c r="F1" s="7" t="s">
        <v>34</v>
      </c>
      <c r="H1" s="7" t="s">
        <v>34</v>
      </c>
      <c r="J1" s="7" t="s">
        <v>34</v>
      </c>
      <c r="K1" s="7" t="s">
        <v>34</v>
      </c>
    </row>
    <row r="2" spans="1:11" hidden="1" x14ac:dyDescent="0.25">
      <c r="B2" t="s">
        <v>35</v>
      </c>
      <c r="C2" t="s">
        <v>36</v>
      </c>
      <c r="D2" s="6" t="s">
        <v>37</v>
      </c>
      <c r="E2" s="7" t="s">
        <v>38</v>
      </c>
      <c r="F2" s="7" t="s">
        <v>39</v>
      </c>
      <c r="H2" s="7" t="s">
        <v>40</v>
      </c>
      <c r="J2" s="7" t="s">
        <v>41</v>
      </c>
      <c r="K2" s="7" t="s">
        <v>42</v>
      </c>
    </row>
    <row r="3" spans="1:11" ht="30" x14ac:dyDescent="0.25">
      <c r="A3" s="10" t="s">
        <v>43</v>
      </c>
      <c r="B3" s="4" t="s">
        <v>44</v>
      </c>
      <c r="C3" s="4" t="s">
        <v>45</v>
      </c>
      <c r="D3" s="8" t="s">
        <v>46</v>
      </c>
      <c r="E3" s="9" t="s">
        <v>47</v>
      </c>
      <c r="F3" s="9" t="s">
        <v>48</v>
      </c>
      <c r="G3" s="9" t="s">
        <v>69</v>
      </c>
      <c r="H3" s="9" t="s">
        <v>49</v>
      </c>
      <c r="I3" s="9" t="s">
        <v>70</v>
      </c>
      <c r="J3" s="9" t="s">
        <v>50</v>
      </c>
      <c r="K3" s="9" t="s">
        <v>51</v>
      </c>
    </row>
    <row r="4" spans="1:11" x14ac:dyDescent="0.25">
      <c r="A4" s="11">
        <v>1</v>
      </c>
      <c r="B4" s="12" t="s">
        <v>71</v>
      </c>
      <c r="C4" s="12" t="s">
        <v>52</v>
      </c>
      <c r="D4" s="13">
        <v>3764395.65</v>
      </c>
      <c r="E4" s="13">
        <v>219409.79</v>
      </c>
      <c r="F4" s="13">
        <v>3983805.44</v>
      </c>
      <c r="G4" s="13">
        <v>7664850.7199999997</v>
      </c>
      <c r="H4" s="13">
        <v>7664850.7199999997</v>
      </c>
      <c r="I4" s="13">
        <v>7664850.7199999997</v>
      </c>
      <c r="J4" s="13">
        <v>7664850.7199999997</v>
      </c>
      <c r="K4" s="13">
        <v>-3681045.28</v>
      </c>
    </row>
    <row r="5" spans="1:11" x14ac:dyDescent="0.25">
      <c r="A5" s="11">
        <f>A4+1</f>
        <v>2</v>
      </c>
      <c r="B5" s="12" t="s">
        <v>72</v>
      </c>
      <c r="C5" s="12" t="s">
        <v>53</v>
      </c>
      <c r="D5" s="13">
        <v>3063618.75</v>
      </c>
      <c r="E5" s="13">
        <v>-317798.40999999997</v>
      </c>
      <c r="F5" s="13">
        <v>2745820.34</v>
      </c>
      <c r="G5" s="13">
        <v>1153398.17</v>
      </c>
      <c r="H5" s="13">
        <v>1153398.17</v>
      </c>
      <c r="I5" s="13">
        <v>1153398.17</v>
      </c>
      <c r="J5" s="13">
        <v>1153398.17</v>
      </c>
      <c r="K5" s="13">
        <v>1592422.17</v>
      </c>
    </row>
    <row r="6" spans="1:11" x14ac:dyDescent="0.25">
      <c r="A6" s="11">
        <f t="shared" ref="A6:A69" si="0">A5+1</f>
        <v>3</v>
      </c>
      <c r="B6" s="14" t="s">
        <v>73</v>
      </c>
      <c r="C6" s="14" t="s">
        <v>74</v>
      </c>
      <c r="D6" s="15">
        <v>447327.12</v>
      </c>
      <c r="E6" s="15">
        <v>-3307075</v>
      </c>
      <c r="F6" s="15">
        <v>-2859747.88</v>
      </c>
      <c r="G6" s="15">
        <v>-2060850</v>
      </c>
      <c r="H6" s="15">
        <v>-2060850</v>
      </c>
      <c r="I6" s="15">
        <v>-2060850</v>
      </c>
      <c r="J6" s="15">
        <v>-2060850</v>
      </c>
      <c r="K6" s="15">
        <v>-798897.88</v>
      </c>
    </row>
    <row r="7" spans="1:11" x14ac:dyDescent="0.25">
      <c r="A7" s="11">
        <f t="shared" si="0"/>
        <v>4</v>
      </c>
      <c r="B7" s="14" t="s">
        <v>75</v>
      </c>
      <c r="C7" s="14" t="s">
        <v>74</v>
      </c>
      <c r="D7" s="15">
        <v>447327.12</v>
      </c>
      <c r="E7" s="15">
        <v>-3307075</v>
      </c>
      <c r="F7" s="15">
        <v>-2859747.88</v>
      </c>
      <c r="G7" s="15">
        <v>-2060850</v>
      </c>
      <c r="H7" s="15">
        <v>-2060850</v>
      </c>
      <c r="I7" s="15">
        <v>-2060850</v>
      </c>
      <c r="J7" s="15">
        <v>-2060850</v>
      </c>
      <c r="K7" s="15">
        <v>-798897.88</v>
      </c>
    </row>
    <row r="8" spans="1:11" x14ac:dyDescent="0.25">
      <c r="A8" s="11">
        <f t="shared" si="0"/>
        <v>5</v>
      </c>
      <c r="B8" s="14" t="s">
        <v>76</v>
      </c>
      <c r="C8" s="14" t="s">
        <v>77</v>
      </c>
      <c r="D8" s="15">
        <v>2616291.63</v>
      </c>
      <c r="E8" s="15">
        <v>2989276.59</v>
      </c>
      <c r="F8" s="15">
        <v>5605568.2199999997</v>
      </c>
      <c r="G8" s="15">
        <v>3214248.17</v>
      </c>
      <c r="H8" s="15">
        <v>3214248.17</v>
      </c>
      <c r="I8" s="15">
        <v>3214248.17</v>
      </c>
      <c r="J8" s="15">
        <v>3214248.17</v>
      </c>
      <c r="K8" s="15">
        <v>2391320.0499999998</v>
      </c>
    </row>
    <row r="9" spans="1:11" x14ac:dyDescent="0.25">
      <c r="A9" s="11">
        <f t="shared" si="0"/>
        <v>6</v>
      </c>
      <c r="B9" s="14" t="s">
        <v>78</v>
      </c>
      <c r="C9" s="14" t="s">
        <v>77</v>
      </c>
      <c r="D9" s="15">
        <v>2616291.63</v>
      </c>
      <c r="E9" s="15">
        <v>2989276.59</v>
      </c>
      <c r="F9" s="15">
        <v>5605568.2199999997</v>
      </c>
      <c r="G9" s="15">
        <v>3214248.17</v>
      </c>
      <c r="H9" s="15">
        <v>3214248.17</v>
      </c>
      <c r="I9" s="15">
        <v>3214248.17</v>
      </c>
      <c r="J9" s="15">
        <v>3214248.17</v>
      </c>
      <c r="K9" s="15">
        <v>2391320.0499999998</v>
      </c>
    </row>
    <row r="10" spans="1:11" x14ac:dyDescent="0.25">
      <c r="A10" s="11">
        <f t="shared" si="0"/>
        <v>7</v>
      </c>
      <c r="B10" s="12" t="s">
        <v>79</v>
      </c>
      <c r="C10" s="12" t="s">
        <v>54</v>
      </c>
      <c r="D10" s="13">
        <v>619354.02</v>
      </c>
      <c r="E10" s="16">
        <v>133467.88</v>
      </c>
      <c r="F10" s="13">
        <v>752821.9</v>
      </c>
      <c r="G10" s="13">
        <v>6041999.5899999999</v>
      </c>
      <c r="H10" s="13">
        <v>6041999.5899999999</v>
      </c>
      <c r="I10" s="13">
        <v>6041999.5899999999</v>
      </c>
      <c r="J10" s="13">
        <v>6041999.5899999999</v>
      </c>
      <c r="K10" s="13">
        <v>-5289177.6900000004</v>
      </c>
    </row>
    <row r="11" spans="1:11" x14ac:dyDescent="0.25">
      <c r="A11" s="11">
        <f t="shared" si="0"/>
        <v>8</v>
      </c>
      <c r="B11" s="14" t="s">
        <v>80</v>
      </c>
      <c r="C11" s="14" t="s">
        <v>81</v>
      </c>
      <c r="D11" s="15">
        <v>523591.63</v>
      </c>
      <c r="E11" s="15">
        <v>483300.88</v>
      </c>
      <c r="F11" s="15">
        <v>1006892.51</v>
      </c>
      <c r="G11" s="15">
        <v>6041999.5899999999</v>
      </c>
      <c r="H11" s="15">
        <v>6041999.5899999999</v>
      </c>
      <c r="I11" s="15">
        <v>6041999.5899999999</v>
      </c>
      <c r="J11" s="15">
        <v>6041999.5899999999</v>
      </c>
      <c r="K11" s="15">
        <v>-5035107.08</v>
      </c>
    </row>
    <row r="12" spans="1:11" x14ac:dyDescent="0.25">
      <c r="A12" s="11">
        <f t="shared" si="0"/>
        <v>9</v>
      </c>
      <c r="B12" s="14" t="s">
        <v>82</v>
      </c>
      <c r="C12" s="14" t="s">
        <v>81</v>
      </c>
      <c r="D12" s="15">
        <v>88541.63</v>
      </c>
      <c r="E12" s="15">
        <v>-438789.27</v>
      </c>
      <c r="F12" s="15">
        <v>-350247.64</v>
      </c>
      <c r="G12" s="15">
        <v>90486.399999999994</v>
      </c>
      <c r="H12" s="15">
        <v>90486.399999999994</v>
      </c>
      <c r="I12" s="15">
        <v>90486.399999999994</v>
      </c>
      <c r="J12" s="15">
        <v>90486.399999999994</v>
      </c>
      <c r="K12" s="15">
        <v>-440734.04</v>
      </c>
    </row>
    <row r="13" spans="1:11" x14ac:dyDescent="0.25">
      <c r="A13" s="11">
        <f t="shared" si="0"/>
        <v>10</v>
      </c>
      <c r="B13" s="14" t="s">
        <v>83</v>
      </c>
      <c r="C13" s="14" t="s">
        <v>84</v>
      </c>
      <c r="D13" s="15">
        <v>10291.629999999999</v>
      </c>
      <c r="E13" s="15">
        <v>-106699.86</v>
      </c>
      <c r="F13" s="15">
        <v>-96408.23</v>
      </c>
      <c r="G13" s="15">
        <v>2737.47</v>
      </c>
      <c r="H13" s="15">
        <v>2737.47</v>
      </c>
      <c r="I13" s="15">
        <v>2737.47</v>
      </c>
      <c r="J13" s="15">
        <v>2737.47</v>
      </c>
      <c r="K13" s="15">
        <v>-99145.7</v>
      </c>
    </row>
    <row r="14" spans="1:11" x14ac:dyDescent="0.25">
      <c r="A14" s="11">
        <f t="shared" si="0"/>
        <v>11</v>
      </c>
      <c r="B14" s="14" t="s">
        <v>85</v>
      </c>
      <c r="C14" s="14" t="s">
        <v>86</v>
      </c>
      <c r="D14" s="15">
        <v>424758.37</v>
      </c>
      <c r="E14" s="15">
        <v>1028790.01</v>
      </c>
      <c r="F14" s="15">
        <v>1453548.38</v>
      </c>
      <c r="G14" s="15">
        <v>5948775.7199999997</v>
      </c>
      <c r="H14" s="15">
        <v>5948775.7199999997</v>
      </c>
      <c r="I14" s="15">
        <v>5948775.7199999997</v>
      </c>
      <c r="J14" s="15">
        <v>5948775.7199999997</v>
      </c>
      <c r="K14" s="15">
        <v>-4495227.34</v>
      </c>
    </row>
    <row r="15" spans="1:11" x14ac:dyDescent="0.25">
      <c r="A15" s="11">
        <f t="shared" si="0"/>
        <v>12</v>
      </c>
      <c r="B15" s="14" t="s">
        <v>87</v>
      </c>
      <c r="C15" s="14" t="s">
        <v>88</v>
      </c>
      <c r="D15" s="15">
        <v>54095.76</v>
      </c>
      <c r="E15" s="17">
        <v>-349833</v>
      </c>
      <c r="F15" s="15">
        <v>-295737.24</v>
      </c>
      <c r="G15" s="15">
        <v>0</v>
      </c>
      <c r="H15" s="15">
        <v>0</v>
      </c>
      <c r="I15" s="15">
        <v>0</v>
      </c>
      <c r="J15" s="15">
        <v>0</v>
      </c>
      <c r="K15" s="15">
        <v>-295737.24</v>
      </c>
    </row>
    <row r="16" spans="1:11" x14ac:dyDescent="0.25">
      <c r="A16" s="11">
        <f t="shared" si="0"/>
        <v>13</v>
      </c>
      <c r="B16" s="14" t="s">
        <v>89</v>
      </c>
      <c r="C16" s="14" t="s">
        <v>88</v>
      </c>
      <c r="D16" s="15">
        <v>13679.13</v>
      </c>
      <c r="E16" s="17">
        <v>-144350</v>
      </c>
      <c r="F16" s="15">
        <v>-130670.87</v>
      </c>
      <c r="G16" s="15">
        <v>0</v>
      </c>
      <c r="H16" s="15">
        <v>0</v>
      </c>
      <c r="I16" s="15">
        <v>0</v>
      </c>
      <c r="J16" s="15">
        <v>0</v>
      </c>
      <c r="K16" s="15">
        <v>-130670.87</v>
      </c>
    </row>
    <row r="17" spans="1:11" x14ac:dyDescent="0.25">
      <c r="A17" s="11">
        <f t="shared" si="0"/>
        <v>14</v>
      </c>
      <c r="B17" s="14" t="s">
        <v>90</v>
      </c>
      <c r="C17" s="14" t="s">
        <v>91</v>
      </c>
      <c r="D17" s="15">
        <v>40416.629999999997</v>
      </c>
      <c r="E17" s="17">
        <v>-205483</v>
      </c>
      <c r="F17" s="15">
        <v>-165066.37</v>
      </c>
      <c r="G17" s="15">
        <v>0</v>
      </c>
      <c r="H17" s="15">
        <v>0</v>
      </c>
      <c r="I17" s="15">
        <v>0</v>
      </c>
      <c r="J17" s="15">
        <v>0</v>
      </c>
      <c r="K17" s="15">
        <v>-165066.37</v>
      </c>
    </row>
    <row r="18" spans="1:11" x14ac:dyDescent="0.25">
      <c r="A18" s="11">
        <f t="shared" si="0"/>
        <v>15</v>
      </c>
      <c r="B18" s="14" t="s">
        <v>92</v>
      </c>
      <c r="C18" s="14" t="s">
        <v>93</v>
      </c>
      <c r="D18" s="15">
        <v>41666.629999999997</v>
      </c>
      <c r="E18" s="17">
        <v>0</v>
      </c>
      <c r="F18" s="15">
        <v>41666.629999999997</v>
      </c>
      <c r="G18" s="15">
        <v>0</v>
      </c>
      <c r="H18" s="15">
        <v>0</v>
      </c>
      <c r="I18" s="15">
        <v>0</v>
      </c>
      <c r="J18" s="15">
        <v>0</v>
      </c>
      <c r="K18" s="15">
        <v>41666.629999999997</v>
      </c>
    </row>
    <row r="19" spans="1:11" x14ac:dyDescent="0.25">
      <c r="A19" s="11">
        <f t="shared" si="0"/>
        <v>16</v>
      </c>
      <c r="B19" s="14" t="s">
        <v>94</v>
      </c>
      <c r="C19" s="14" t="s">
        <v>93</v>
      </c>
      <c r="D19" s="15">
        <v>41666.629999999997</v>
      </c>
      <c r="E19" s="17">
        <v>0</v>
      </c>
      <c r="F19" s="15">
        <v>41666.629999999997</v>
      </c>
      <c r="G19" s="15">
        <v>0</v>
      </c>
      <c r="H19" s="15">
        <v>0</v>
      </c>
      <c r="I19" s="15">
        <v>0</v>
      </c>
      <c r="J19" s="15">
        <v>0</v>
      </c>
      <c r="K19" s="15">
        <v>41666.629999999997</v>
      </c>
    </row>
    <row r="20" spans="1:11" x14ac:dyDescent="0.25">
      <c r="A20" s="11">
        <f t="shared" si="0"/>
        <v>17</v>
      </c>
      <c r="B20" s="12" t="s">
        <v>95</v>
      </c>
      <c r="C20" s="12" t="s">
        <v>96</v>
      </c>
      <c r="D20" s="13">
        <v>80172.88</v>
      </c>
      <c r="E20" s="13">
        <v>418740.32</v>
      </c>
      <c r="F20" s="13">
        <v>498913.2</v>
      </c>
      <c r="G20" s="13">
        <v>469452.96</v>
      </c>
      <c r="H20" s="13">
        <v>469452.96</v>
      </c>
      <c r="I20" s="13">
        <v>469452.96</v>
      </c>
      <c r="J20" s="13">
        <v>469452.96</v>
      </c>
      <c r="K20" s="13">
        <v>29460.240000000002</v>
      </c>
    </row>
    <row r="21" spans="1:11" x14ac:dyDescent="0.25">
      <c r="A21" s="11">
        <f t="shared" si="0"/>
        <v>18</v>
      </c>
      <c r="B21" s="14" t="s">
        <v>97</v>
      </c>
      <c r="C21" s="14" t="s">
        <v>98</v>
      </c>
      <c r="D21" s="15">
        <v>76006.25</v>
      </c>
      <c r="E21" s="15">
        <v>468740.32</v>
      </c>
      <c r="F21" s="15">
        <v>544746.56999999995</v>
      </c>
      <c r="G21" s="15">
        <v>469452.96</v>
      </c>
      <c r="H21" s="15">
        <v>469452.96</v>
      </c>
      <c r="I21" s="15">
        <v>469452.96</v>
      </c>
      <c r="J21" s="15">
        <v>469452.96</v>
      </c>
      <c r="K21" s="15">
        <v>75293.61</v>
      </c>
    </row>
    <row r="22" spans="1:11" x14ac:dyDescent="0.25">
      <c r="A22" s="11">
        <f t="shared" si="0"/>
        <v>19</v>
      </c>
      <c r="B22" s="14" t="s">
        <v>99</v>
      </c>
      <c r="C22" s="14" t="s">
        <v>98</v>
      </c>
      <c r="D22" s="15">
        <v>76006.25</v>
      </c>
      <c r="E22" s="15">
        <v>468740.32</v>
      </c>
      <c r="F22" s="15">
        <v>544746.56999999995</v>
      </c>
      <c r="G22" s="15">
        <v>469452.96</v>
      </c>
      <c r="H22" s="15">
        <v>469452.96</v>
      </c>
      <c r="I22" s="15">
        <v>469452.96</v>
      </c>
      <c r="J22" s="15">
        <v>469452.96</v>
      </c>
      <c r="K22" s="15">
        <v>75293.61</v>
      </c>
    </row>
    <row r="23" spans="1:11" x14ac:dyDescent="0.25">
      <c r="A23" s="11">
        <f t="shared" si="0"/>
        <v>20</v>
      </c>
      <c r="B23" s="14" t="s">
        <v>100</v>
      </c>
      <c r="C23" s="14" t="s">
        <v>101</v>
      </c>
      <c r="D23" s="15">
        <v>4166.63</v>
      </c>
      <c r="E23" s="15">
        <v>-50000</v>
      </c>
      <c r="F23" s="15">
        <v>-45833.37</v>
      </c>
      <c r="G23" s="15">
        <v>0</v>
      </c>
      <c r="H23" s="15">
        <v>0</v>
      </c>
      <c r="I23" s="15">
        <v>0</v>
      </c>
      <c r="J23" s="15">
        <v>0</v>
      </c>
      <c r="K23" s="15">
        <v>-45833.37</v>
      </c>
    </row>
    <row r="24" spans="1:11" x14ac:dyDescent="0.25">
      <c r="A24" s="11">
        <f t="shared" si="0"/>
        <v>21</v>
      </c>
      <c r="B24" s="14" t="s">
        <v>102</v>
      </c>
      <c r="C24" s="14" t="s">
        <v>103</v>
      </c>
      <c r="D24" s="15">
        <v>4166.63</v>
      </c>
      <c r="E24" s="15">
        <v>-50000</v>
      </c>
      <c r="F24" s="15">
        <v>-45833.37</v>
      </c>
      <c r="G24" s="15">
        <v>0</v>
      </c>
      <c r="H24" s="15">
        <v>0</v>
      </c>
      <c r="I24" s="15">
        <v>0</v>
      </c>
      <c r="J24" s="15">
        <v>0</v>
      </c>
      <c r="K24" s="15">
        <v>-45833.37</v>
      </c>
    </row>
    <row r="25" spans="1:11" x14ac:dyDescent="0.25">
      <c r="A25" s="11">
        <f t="shared" si="0"/>
        <v>22</v>
      </c>
      <c r="B25" s="14" t="s">
        <v>104</v>
      </c>
      <c r="C25" s="14" t="s">
        <v>105</v>
      </c>
      <c r="D25" s="15">
        <v>1250</v>
      </c>
      <c r="E25" s="15">
        <v>-15000</v>
      </c>
      <c r="F25" s="15">
        <v>-13750</v>
      </c>
      <c r="G25" s="15">
        <v>0</v>
      </c>
      <c r="H25" s="15">
        <v>0</v>
      </c>
      <c r="I25" s="15">
        <v>0</v>
      </c>
      <c r="J25" s="15">
        <v>0</v>
      </c>
      <c r="K25" s="15">
        <v>-13750</v>
      </c>
    </row>
    <row r="26" spans="1:11" x14ac:dyDescent="0.25">
      <c r="A26" s="11">
        <f t="shared" si="0"/>
        <v>23</v>
      </c>
      <c r="B26" s="14" t="s">
        <v>106</v>
      </c>
      <c r="C26" s="14" t="s">
        <v>107</v>
      </c>
      <c r="D26" s="15">
        <v>1250</v>
      </c>
      <c r="E26" s="15">
        <v>-15000</v>
      </c>
      <c r="F26" s="15">
        <v>-13750</v>
      </c>
      <c r="G26" s="15">
        <v>0</v>
      </c>
      <c r="H26" s="15">
        <v>0</v>
      </c>
      <c r="I26" s="15">
        <v>0</v>
      </c>
      <c r="J26" s="15">
        <v>0</v>
      </c>
      <c r="K26" s="15">
        <v>-13750</v>
      </c>
    </row>
    <row r="27" spans="1:11" x14ac:dyDescent="0.25">
      <c r="A27" s="11">
        <f t="shared" si="0"/>
        <v>24</v>
      </c>
      <c r="B27" s="12" t="s">
        <v>108</v>
      </c>
      <c r="C27" s="12" t="s">
        <v>107</v>
      </c>
      <c r="D27" s="13">
        <v>1250</v>
      </c>
      <c r="E27" s="13">
        <v>-15000</v>
      </c>
      <c r="F27" s="13">
        <v>-13750</v>
      </c>
      <c r="G27" s="13">
        <v>0</v>
      </c>
      <c r="H27" s="13">
        <v>0</v>
      </c>
      <c r="I27" s="13">
        <v>0</v>
      </c>
      <c r="J27" s="13">
        <v>0</v>
      </c>
      <c r="K27" s="13">
        <v>-13750</v>
      </c>
    </row>
    <row r="28" spans="1:11" x14ac:dyDescent="0.25">
      <c r="A28" s="11">
        <f t="shared" si="0"/>
        <v>25</v>
      </c>
      <c r="B28" s="14" t="s">
        <v>109</v>
      </c>
      <c r="C28" s="14" t="s">
        <v>110</v>
      </c>
      <c r="D28" s="15">
        <v>966193.33</v>
      </c>
      <c r="E28" s="15">
        <v>-115557.65</v>
      </c>
      <c r="F28" s="15">
        <v>850635.68</v>
      </c>
      <c r="G28" s="15">
        <v>1452999.49</v>
      </c>
      <c r="H28" s="15">
        <v>1452999.49</v>
      </c>
      <c r="I28" s="15">
        <v>1452999.49</v>
      </c>
      <c r="J28" s="15">
        <v>1452999.49</v>
      </c>
      <c r="K28" s="15">
        <v>-602363.81000000006</v>
      </c>
    </row>
    <row r="29" spans="1:11" x14ac:dyDescent="0.25">
      <c r="A29" s="11">
        <f t="shared" si="0"/>
        <v>26</v>
      </c>
      <c r="B29" s="14" t="s">
        <v>111</v>
      </c>
      <c r="C29" s="14" t="s">
        <v>112</v>
      </c>
      <c r="D29" s="15">
        <v>118208.48</v>
      </c>
      <c r="E29" s="15">
        <v>111980.69</v>
      </c>
      <c r="F29" s="15">
        <v>230189.17</v>
      </c>
      <c r="G29" s="15">
        <v>300823.42</v>
      </c>
      <c r="H29" s="15">
        <v>300823.42</v>
      </c>
      <c r="I29" s="15">
        <v>300823.42</v>
      </c>
      <c r="J29" s="15">
        <v>300823.42</v>
      </c>
      <c r="K29" s="15">
        <v>-70634.25</v>
      </c>
    </row>
    <row r="30" spans="1:11" x14ac:dyDescent="0.25">
      <c r="A30" s="11">
        <f t="shared" si="0"/>
        <v>27</v>
      </c>
      <c r="B30" s="12" t="s">
        <v>113</v>
      </c>
      <c r="C30" s="12" t="s">
        <v>114</v>
      </c>
      <c r="D30" s="13">
        <v>54166.74</v>
      </c>
      <c r="E30" s="16">
        <v>142831.69</v>
      </c>
      <c r="F30" s="13">
        <v>196998.43</v>
      </c>
      <c r="G30" s="13">
        <v>203686.39</v>
      </c>
      <c r="H30" s="13">
        <v>203686.39</v>
      </c>
      <c r="I30" s="13">
        <v>203686.39</v>
      </c>
      <c r="J30" s="13">
        <v>203686.39</v>
      </c>
      <c r="K30" s="13">
        <v>-6687.96</v>
      </c>
    </row>
    <row r="31" spans="1:11" x14ac:dyDescent="0.25">
      <c r="A31" s="11">
        <f t="shared" si="0"/>
        <v>28</v>
      </c>
      <c r="B31" s="12" t="s">
        <v>115</v>
      </c>
      <c r="C31" s="12" t="s">
        <v>114</v>
      </c>
      <c r="D31" s="13">
        <v>54166.74</v>
      </c>
      <c r="E31" s="16">
        <v>142831.69</v>
      </c>
      <c r="F31" s="13">
        <v>196998.43</v>
      </c>
      <c r="G31" s="13">
        <v>203686.39</v>
      </c>
      <c r="H31" s="13">
        <v>203686.39</v>
      </c>
      <c r="I31" s="13">
        <v>203686.39</v>
      </c>
      <c r="J31" s="13">
        <v>203686.39</v>
      </c>
      <c r="K31" s="13">
        <v>-6687.96</v>
      </c>
    </row>
    <row r="32" spans="1:11" x14ac:dyDescent="0.25">
      <c r="A32" s="11">
        <f t="shared" si="0"/>
        <v>29</v>
      </c>
      <c r="B32" s="14" t="s">
        <v>116</v>
      </c>
      <c r="C32" s="14" t="s">
        <v>117</v>
      </c>
      <c r="D32" s="15">
        <v>14583.37</v>
      </c>
      <c r="E32" s="17">
        <v>21669</v>
      </c>
      <c r="F32" s="15">
        <v>36252.370000000003</v>
      </c>
      <c r="G32" s="15">
        <v>0</v>
      </c>
      <c r="H32" s="15">
        <v>0</v>
      </c>
      <c r="I32" s="15">
        <v>0</v>
      </c>
      <c r="J32" s="15">
        <v>0</v>
      </c>
      <c r="K32" s="15">
        <v>36252.370000000003</v>
      </c>
    </row>
    <row r="33" spans="1:11" x14ac:dyDescent="0.25">
      <c r="A33" s="11">
        <f t="shared" si="0"/>
        <v>30</v>
      </c>
      <c r="B33" s="14" t="s">
        <v>118</v>
      </c>
      <c r="C33" s="14" t="s">
        <v>117</v>
      </c>
      <c r="D33" s="15">
        <v>14583.37</v>
      </c>
      <c r="E33" s="17">
        <v>21669</v>
      </c>
      <c r="F33" s="15">
        <v>36252.370000000003</v>
      </c>
      <c r="G33" s="15">
        <v>0</v>
      </c>
      <c r="H33" s="15">
        <v>0</v>
      </c>
      <c r="I33" s="15">
        <v>0</v>
      </c>
      <c r="J33" s="15">
        <v>0</v>
      </c>
      <c r="K33" s="15">
        <v>36252.370000000003</v>
      </c>
    </row>
    <row r="34" spans="1:11" x14ac:dyDescent="0.25">
      <c r="A34" s="11">
        <f t="shared" si="0"/>
        <v>31</v>
      </c>
      <c r="B34" s="14" t="s">
        <v>119</v>
      </c>
      <c r="C34" s="14" t="s">
        <v>120</v>
      </c>
      <c r="D34" s="15">
        <v>708.37</v>
      </c>
      <c r="E34" s="17">
        <v>0</v>
      </c>
      <c r="F34" s="15">
        <v>708.37</v>
      </c>
      <c r="G34" s="15">
        <v>0</v>
      </c>
      <c r="H34" s="15">
        <v>0</v>
      </c>
      <c r="I34" s="15">
        <v>0</v>
      </c>
      <c r="J34" s="15">
        <v>0</v>
      </c>
      <c r="K34" s="15">
        <v>708.37</v>
      </c>
    </row>
    <row r="35" spans="1:11" x14ac:dyDescent="0.25">
      <c r="A35" s="11">
        <f t="shared" si="0"/>
        <v>32</v>
      </c>
      <c r="B35" s="14" t="s">
        <v>121</v>
      </c>
      <c r="C35" s="14" t="s">
        <v>120</v>
      </c>
      <c r="D35" s="15">
        <v>708.37</v>
      </c>
      <c r="E35" s="17">
        <v>0</v>
      </c>
      <c r="F35" s="15">
        <v>708.37</v>
      </c>
      <c r="G35" s="15">
        <v>0</v>
      </c>
      <c r="H35" s="15">
        <v>0</v>
      </c>
      <c r="I35" s="15">
        <v>0</v>
      </c>
      <c r="J35" s="15">
        <v>0</v>
      </c>
      <c r="K35" s="15">
        <v>708.37</v>
      </c>
    </row>
    <row r="36" spans="1:11" ht="22.5" x14ac:dyDescent="0.25">
      <c r="A36" s="11">
        <f t="shared" si="0"/>
        <v>33</v>
      </c>
      <c r="B36" s="14" t="s">
        <v>122</v>
      </c>
      <c r="C36" s="14" t="s">
        <v>123</v>
      </c>
      <c r="D36" s="15">
        <v>25000</v>
      </c>
      <c r="E36" s="15">
        <v>-86000</v>
      </c>
      <c r="F36" s="15">
        <v>-61000</v>
      </c>
      <c r="G36" s="15">
        <v>30465.87</v>
      </c>
      <c r="H36" s="15">
        <v>30465.87</v>
      </c>
      <c r="I36" s="15">
        <v>30465.87</v>
      </c>
      <c r="J36" s="15">
        <v>30465.87</v>
      </c>
      <c r="K36" s="15">
        <v>-91465.87</v>
      </c>
    </row>
    <row r="37" spans="1:11" ht="22.5" x14ac:dyDescent="0.25">
      <c r="A37" s="11">
        <f t="shared" si="0"/>
        <v>34</v>
      </c>
      <c r="B37" s="14" t="s">
        <v>124</v>
      </c>
      <c r="C37" s="14" t="s">
        <v>123</v>
      </c>
      <c r="D37" s="15">
        <v>25000</v>
      </c>
      <c r="E37" s="15">
        <v>-86000</v>
      </c>
      <c r="F37" s="15">
        <v>-61000</v>
      </c>
      <c r="G37" s="15">
        <v>30465.87</v>
      </c>
      <c r="H37" s="15">
        <v>30465.87</v>
      </c>
      <c r="I37" s="15">
        <v>30465.87</v>
      </c>
      <c r="J37" s="15">
        <v>30465.87</v>
      </c>
      <c r="K37" s="15">
        <v>-91465.87</v>
      </c>
    </row>
    <row r="38" spans="1:11" x14ac:dyDescent="0.25">
      <c r="A38" s="11">
        <f t="shared" si="0"/>
        <v>35</v>
      </c>
      <c r="B38" s="14" t="s">
        <v>125</v>
      </c>
      <c r="C38" s="14" t="s">
        <v>126</v>
      </c>
      <c r="D38" s="15">
        <v>2916.63</v>
      </c>
      <c r="E38" s="17">
        <v>-17310</v>
      </c>
      <c r="F38" s="15">
        <v>-14393.37</v>
      </c>
      <c r="G38" s="15">
        <v>0</v>
      </c>
      <c r="H38" s="15">
        <v>0</v>
      </c>
      <c r="I38" s="15">
        <v>0</v>
      </c>
      <c r="J38" s="15">
        <v>0</v>
      </c>
      <c r="K38" s="15">
        <v>-14393.37</v>
      </c>
    </row>
    <row r="39" spans="1:11" x14ac:dyDescent="0.25">
      <c r="A39" s="11">
        <f t="shared" si="0"/>
        <v>36</v>
      </c>
      <c r="B39" s="14" t="s">
        <v>127</v>
      </c>
      <c r="C39" s="14" t="s">
        <v>126</v>
      </c>
      <c r="D39" s="15">
        <v>2916.63</v>
      </c>
      <c r="E39" s="17">
        <v>-17310</v>
      </c>
      <c r="F39" s="15">
        <v>-14393.37</v>
      </c>
      <c r="G39" s="15">
        <v>0</v>
      </c>
      <c r="H39" s="15">
        <v>0</v>
      </c>
      <c r="I39" s="15">
        <v>0</v>
      </c>
      <c r="J39" s="15">
        <v>0</v>
      </c>
      <c r="K39" s="15">
        <v>-14393.37</v>
      </c>
    </row>
    <row r="40" spans="1:11" x14ac:dyDescent="0.25">
      <c r="A40" s="11">
        <f t="shared" si="0"/>
        <v>37</v>
      </c>
      <c r="B40" s="14" t="s">
        <v>128</v>
      </c>
      <c r="C40" s="14" t="s">
        <v>129</v>
      </c>
      <c r="D40" s="15">
        <v>13333.37</v>
      </c>
      <c r="E40" s="15">
        <v>50790</v>
      </c>
      <c r="F40" s="15">
        <v>64123.37</v>
      </c>
      <c r="G40" s="15">
        <v>54671.16</v>
      </c>
      <c r="H40" s="15">
        <v>54671.16</v>
      </c>
      <c r="I40" s="15">
        <v>54671.16</v>
      </c>
      <c r="J40" s="15">
        <v>54671.16</v>
      </c>
      <c r="K40" s="15">
        <v>9452.2099999999991</v>
      </c>
    </row>
    <row r="41" spans="1:11" x14ac:dyDescent="0.25">
      <c r="A41" s="11">
        <f t="shared" si="0"/>
        <v>38</v>
      </c>
      <c r="B41" s="14" t="s">
        <v>130</v>
      </c>
      <c r="C41" s="14" t="s">
        <v>129</v>
      </c>
      <c r="D41" s="15">
        <v>13333.37</v>
      </c>
      <c r="E41" s="15">
        <v>50790</v>
      </c>
      <c r="F41" s="15">
        <v>64123.37</v>
      </c>
      <c r="G41" s="15">
        <v>54671.16</v>
      </c>
      <c r="H41" s="15">
        <v>54671.16</v>
      </c>
      <c r="I41" s="15">
        <v>54671.16</v>
      </c>
      <c r="J41" s="15">
        <v>54671.16</v>
      </c>
      <c r="K41" s="15">
        <v>9452.2099999999991</v>
      </c>
    </row>
    <row r="42" spans="1:11" x14ac:dyDescent="0.25">
      <c r="A42" s="11">
        <f t="shared" si="0"/>
        <v>39</v>
      </c>
      <c r="B42" s="14" t="s">
        <v>131</v>
      </c>
      <c r="C42" s="14" t="s">
        <v>132</v>
      </c>
      <c r="D42" s="15">
        <v>7500</v>
      </c>
      <c r="E42" s="15">
        <v>0</v>
      </c>
      <c r="F42" s="15">
        <v>7500</v>
      </c>
      <c r="G42" s="15">
        <v>12000</v>
      </c>
      <c r="H42" s="15">
        <v>12000</v>
      </c>
      <c r="I42" s="15">
        <v>12000</v>
      </c>
      <c r="J42" s="15">
        <v>12000</v>
      </c>
      <c r="K42" s="15">
        <v>-4500</v>
      </c>
    </row>
    <row r="43" spans="1:11" x14ac:dyDescent="0.25">
      <c r="A43" s="11">
        <f t="shared" si="0"/>
        <v>40</v>
      </c>
      <c r="B43" s="14" t="s">
        <v>133</v>
      </c>
      <c r="C43" s="14" t="s">
        <v>132</v>
      </c>
      <c r="D43" s="15">
        <v>7500</v>
      </c>
      <c r="E43" s="15">
        <v>0</v>
      </c>
      <c r="F43" s="15">
        <v>7500</v>
      </c>
      <c r="G43" s="15">
        <v>12000</v>
      </c>
      <c r="H43" s="15">
        <v>12000</v>
      </c>
      <c r="I43" s="15">
        <v>12000</v>
      </c>
      <c r="J43" s="15">
        <v>12000</v>
      </c>
      <c r="K43" s="15">
        <v>-4500</v>
      </c>
    </row>
    <row r="44" spans="1:11" x14ac:dyDescent="0.25">
      <c r="A44" s="11">
        <f t="shared" si="0"/>
        <v>41</v>
      </c>
      <c r="B44" s="14" t="s">
        <v>134</v>
      </c>
      <c r="C44" s="14" t="s">
        <v>55</v>
      </c>
      <c r="D44" s="15">
        <v>24583.37</v>
      </c>
      <c r="E44" s="15">
        <v>27985.52</v>
      </c>
      <c r="F44" s="15">
        <v>52568.89</v>
      </c>
      <c r="G44" s="15">
        <v>51850.73</v>
      </c>
      <c r="H44" s="15">
        <v>51850.73</v>
      </c>
      <c r="I44" s="15">
        <v>51850.73</v>
      </c>
      <c r="J44" s="15">
        <v>51850.73</v>
      </c>
      <c r="K44" s="15">
        <v>718.16</v>
      </c>
    </row>
    <row r="45" spans="1:11" x14ac:dyDescent="0.25">
      <c r="A45" s="11">
        <f t="shared" si="0"/>
        <v>42</v>
      </c>
      <c r="B45" s="14" t="s">
        <v>135</v>
      </c>
      <c r="C45" s="14" t="s">
        <v>136</v>
      </c>
      <c r="D45" s="15">
        <v>24583.37</v>
      </c>
      <c r="E45" s="15">
        <v>27985.52</v>
      </c>
      <c r="F45" s="15">
        <v>52568.89</v>
      </c>
      <c r="G45" s="15">
        <v>51850.73</v>
      </c>
      <c r="H45" s="15">
        <v>51850.73</v>
      </c>
      <c r="I45" s="15">
        <v>51850.73</v>
      </c>
      <c r="J45" s="15">
        <v>51850.73</v>
      </c>
      <c r="K45" s="15">
        <v>718.16</v>
      </c>
    </row>
    <row r="46" spans="1:11" x14ac:dyDescent="0.25">
      <c r="A46" s="11">
        <f t="shared" si="0"/>
        <v>43</v>
      </c>
      <c r="B46" s="12" t="s">
        <v>137</v>
      </c>
      <c r="C46" s="12" t="s">
        <v>136</v>
      </c>
      <c r="D46" s="13">
        <v>12500</v>
      </c>
      <c r="E46" s="13">
        <v>27985.52</v>
      </c>
      <c r="F46" s="13">
        <v>40485.519999999997</v>
      </c>
      <c r="G46" s="13">
        <v>51676.03</v>
      </c>
      <c r="H46" s="13">
        <v>51676.03</v>
      </c>
      <c r="I46" s="13">
        <v>51676.03</v>
      </c>
      <c r="J46" s="13">
        <v>51676.03</v>
      </c>
      <c r="K46" s="13">
        <v>-11190.51</v>
      </c>
    </row>
    <row r="47" spans="1:11" x14ac:dyDescent="0.25">
      <c r="A47" s="11">
        <f t="shared" si="0"/>
        <v>44</v>
      </c>
      <c r="B47" s="14" t="s">
        <v>138</v>
      </c>
      <c r="C47" s="14" t="s">
        <v>139</v>
      </c>
      <c r="D47" s="15">
        <v>8333.3700000000008</v>
      </c>
      <c r="E47" s="15">
        <v>0</v>
      </c>
      <c r="F47" s="15">
        <v>8333.3700000000008</v>
      </c>
      <c r="G47" s="15">
        <v>174.7</v>
      </c>
      <c r="H47" s="15">
        <v>174.7</v>
      </c>
      <c r="I47" s="15">
        <v>174.7</v>
      </c>
      <c r="J47" s="15">
        <v>174.7</v>
      </c>
      <c r="K47" s="15">
        <v>8158.67</v>
      </c>
    </row>
    <row r="48" spans="1:11" x14ac:dyDescent="0.25">
      <c r="A48" s="11">
        <f t="shared" si="0"/>
        <v>45</v>
      </c>
      <c r="B48" s="14" t="s">
        <v>140</v>
      </c>
      <c r="C48" s="14" t="s">
        <v>141</v>
      </c>
      <c r="D48" s="15">
        <v>3750</v>
      </c>
      <c r="E48" s="15">
        <v>0</v>
      </c>
      <c r="F48" s="15">
        <v>3750</v>
      </c>
      <c r="G48" s="15">
        <v>0</v>
      </c>
      <c r="H48" s="15">
        <v>0</v>
      </c>
      <c r="I48" s="15">
        <v>0</v>
      </c>
      <c r="J48" s="15">
        <v>0</v>
      </c>
      <c r="K48" s="15">
        <v>3750</v>
      </c>
    </row>
    <row r="49" spans="1:11" x14ac:dyDescent="0.25">
      <c r="A49" s="11">
        <f t="shared" si="0"/>
        <v>46</v>
      </c>
      <c r="B49" s="14" t="s">
        <v>142</v>
      </c>
      <c r="C49" s="14" t="s">
        <v>143</v>
      </c>
      <c r="D49" s="15">
        <v>266734.74</v>
      </c>
      <c r="E49" s="17">
        <v>-213857.23</v>
      </c>
      <c r="F49" s="15">
        <v>52877.51</v>
      </c>
      <c r="G49" s="15">
        <v>319770.84000000003</v>
      </c>
      <c r="H49" s="15">
        <v>319770.84000000003</v>
      </c>
      <c r="I49" s="15">
        <v>319770.84000000003</v>
      </c>
      <c r="J49" s="15">
        <v>319770.84000000003</v>
      </c>
      <c r="K49" s="15">
        <v>-266893.33</v>
      </c>
    </row>
    <row r="50" spans="1:11" x14ac:dyDescent="0.25">
      <c r="A50" s="11">
        <f t="shared" si="0"/>
        <v>47</v>
      </c>
      <c r="B50" s="14" t="s">
        <v>144</v>
      </c>
      <c r="C50" s="14" t="s">
        <v>145</v>
      </c>
      <c r="D50" s="15">
        <v>27568</v>
      </c>
      <c r="E50" s="17">
        <v>-100000</v>
      </c>
      <c r="F50" s="15">
        <v>-72432</v>
      </c>
      <c r="G50" s="15">
        <v>0</v>
      </c>
      <c r="H50" s="15">
        <v>0</v>
      </c>
      <c r="I50" s="15">
        <v>0</v>
      </c>
      <c r="J50" s="15">
        <v>0</v>
      </c>
      <c r="K50" s="15">
        <v>-72432</v>
      </c>
    </row>
    <row r="51" spans="1:11" x14ac:dyDescent="0.25">
      <c r="A51" s="11">
        <f t="shared" si="0"/>
        <v>48</v>
      </c>
      <c r="B51" s="12" t="s">
        <v>146</v>
      </c>
      <c r="C51" s="12" t="s">
        <v>145</v>
      </c>
      <c r="D51" s="13">
        <v>27568</v>
      </c>
      <c r="E51" s="16">
        <v>-100000</v>
      </c>
      <c r="F51" s="13">
        <v>-72432</v>
      </c>
      <c r="G51" s="13">
        <v>0</v>
      </c>
      <c r="H51" s="13">
        <v>0</v>
      </c>
      <c r="I51" s="13">
        <v>0</v>
      </c>
      <c r="J51" s="13">
        <v>0</v>
      </c>
      <c r="K51" s="13">
        <v>-72432</v>
      </c>
    </row>
    <row r="52" spans="1:11" x14ac:dyDescent="0.25">
      <c r="A52" s="11">
        <f t="shared" si="0"/>
        <v>49</v>
      </c>
      <c r="B52" s="14" t="s">
        <v>147</v>
      </c>
      <c r="C52" s="14" t="s">
        <v>148</v>
      </c>
      <c r="D52" s="15">
        <v>50000</v>
      </c>
      <c r="E52" s="17">
        <v>0</v>
      </c>
      <c r="F52" s="15">
        <v>50000</v>
      </c>
      <c r="G52" s="15">
        <v>3190</v>
      </c>
      <c r="H52" s="15">
        <v>3190</v>
      </c>
      <c r="I52" s="15">
        <v>3190</v>
      </c>
      <c r="J52" s="15">
        <v>3190</v>
      </c>
      <c r="K52" s="15">
        <v>46810</v>
      </c>
    </row>
    <row r="53" spans="1:11" x14ac:dyDescent="0.25">
      <c r="A53" s="11">
        <f t="shared" si="0"/>
        <v>50</v>
      </c>
      <c r="B53" s="14" t="s">
        <v>149</v>
      </c>
      <c r="C53" s="14" t="s">
        <v>148</v>
      </c>
      <c r="D53" s="15">
        <v>50000</v>
      </c>
      <c r="E53" s="17">
        <v>0</v>
      </c>
      <c r="F53" s="15">
        <v>50000</v>
      </c>
      <c r="G53" s="15">
        <v>3190</v>
      </c>
      <c r="H53" s="15">
        <v>3190</v>
      </c>
      <c r="I53" s="15">
        <v>3190</v>
      </c>
      <c r="J53" s="15">
        <v>3190</v>
      </c>
      <c r="K53" s="15">
        <v>46810</v>
      </c>
    </row>
    <row r="54" spans="1:11" x14ac:dyDescent="0.25">
      <c r="A54" s="11">
        <f t="shared" si="0"/>
        <v>51</v>
      </c>
      <c r="B54" s="14" t="s">
        <v>150</v>
      </c>
      <c r="C54" s="14" t="s">
        <v>151</v>
      </c>
      <c r="D54" s="15">
        <v>6250</v>
      </c>
      <c r="E54" s="17">
        <v>0</v>
      </c>
      <c r="F54" s="15">
        <v>6250</v>
      </c>
      <c r="G54" s="15">
        <v>0</v>
      </c>
      <c r="H54" s="15">
        <v>0</v>
      </c>
      <c r="I54" s="15">
        <v>0</v>
      </c>
      <c r="J54" s="15">
        <v>0</v>
      </c>
      <c r="K54" s="15">
        <v>6250</v>
      </c>
    </row>
    <row r="55" spans="1:11" x14ac:dyDescent="0.25">
      <c r="A55" s="11">
        <f t="shared" si="0"/>
        <v>52</v>
      </c>
      <c r="B55" s="14" t="s">
        <v>152</v>
      </c>
      <c r="C55" s="14" t="s">
        <v>151</v>
      </c>
      <c r="D55" s="15">
        <v>6250</v>
      </c>
      <c r="E55" s="17">
        <v>0</v>
      </c>
      <c r="F55" s="15">
        <v>6250</v>
      </c>
      <c r="G55" s="15">
        <v>0</v>
      </c>
      <c r="H55" s="15">
        <v>0</v>
      </c>
      <c r="I55" s="15">
        <v>0</v>
      </c>
      <c r="J55" s="15">
        <v>0</v>
      </c>
      <c r="K55" s="15">
        <v>6250</v>
      </c>
    </row>
    <row r="56" spans="1:11" x14ac:dyDescent="0.25">
      <c r="A56" s="11">
        <f t="shared" si="0"/>
        <v>53</v>
      </c>
      <c r="B56" s="14" t="s">
        <v>153</v>
      </c>
      <c r="C56" s="14" t="s">
        <v>154</v>
      </c>
      <c r="D56" s="15">
        <v>2083.37</v>
      </c>
      <c r="E56" s="15">
        <v>0</v>
      </c>
      <c r="F56" s="15">
        <v>2083.37</v>
      </c>
      <c r="G56" s="15">
        <v>0</v>
      </c>
      <c r="H56" s="15">
        <v>0</v>
      </c>
      <c r="I56" s="15">
        <v>0</v>
      </c>
      <c r="J56" s="15">
        <v>0</v>
      </c>
      <c r="K56" s="15">
        <v>2083.37</v>
      </c>
    </row>
    <row r="57" spans="1:11" x14ac:dyDescent="0.25">
      <c r="A57" s="11">
        <f t="shared" si="0"/>
        <v>54</v>
      </c>
      <c r="B57" s="14" t="s">
        <v>155</v>
      </c>
      <c r="C57" s="14" t="s">
        <v>154</v>
      </c>
      <c r="D57" s="15">
        <v>2083.37</v>
      </c>
      <c r="E57" s="15">
        <v>0</v>
      </c>
      <c r="F57" s="15">
        <v>2083.37</v>
      </c>
      <c r="G57" s="15">
        <v>0</v>
      </c>
      <c r="H57" s="15">
        <v>0</v>
      </c>
      <c r="I57" s="15">
        <v>0</v>
      </c>
      <c r="J57" s="15">
        <v>0</v>
      </c>
      <c r="K57" s="15">
        <v>2083.37</v>
      </c>
    </row>
    <row r="58" spans="1:11" x14ac:dyDescent="0.25">
      <c r="A58" s="11">
        <f t="shared" si="0"/>
        <v>55</v>
      </c>
      <c r="B58" s="14" t="s">
        <v>156</v>
      </c>
      <c r="C58" s="14" t="s">
        <v>157</v>
      </c>
      <c r="D58" s="15">
        <v>83333.37</v>
      </c>
      <c r="E58" s="15">
        <v>0</v>
      </c>
      <c r="F58" s="15">
        <v>83333.37</v>
      </c>
      <c r="G58" s="15">
        <v>72428.009999999995</v>
      </c>
      <c r="H58" s="15">
        <v>72428.009999999995</v>
      </c>
      <c r="I58" s="15">
        <v>72428.009999999995</v>
      </c>
      <c r="J58" s="15">
        <v>72428.009999999995</v>
      </c>
      <c r="K58" s="15">
        <v>10905.36</v>
      </c>
    </row>
    <row r="59" spans="1:11" x14ac:dyDescent="0.25">
      <c r="A59" s="11">
        <f t="shared" si="0"/>
        <v>56</v>
      </c>
      <c r="B59" s="14" t="s">
        <v>158</v>
      </c>
      <c r="C59" s="14" t="s">
        <v>157</v>
      </c>
      <c r="D59" s="15">
        <v>83333.37</v>
      </c>
      <c r="E59" s="15">
        <v>0</v>
      </c>
      <c r="F59" s="15">
        <v>83333.37</v>
      </c>
      <c r="G59" s="15">
        <v>72428.009999999995</v>
      </c>
      <c r="H59" s="15">
        <v>72428.009999999995</v>
      </c>
      <c r="I59" s="15">
        <v>72428.009999999995</v>
      </c>
      <c r="J59" s="15">
        <v>72428.009999999995</v>
      </c>
      <c r="K59" s="15">
        <v>10905.36</v>
      </c>
    </row>
    <row r="60" spans="1:11" x14ac:dyDescent="0.25">
      <c r="A60" s="11">
        <f t="shared" si="0"/>
        <v>57</v>
      </c>
      <c r="B60" s="14" t="s">
        <v>159</v>
      </c>
      <c r="C60" s="14" t="s">
        <v>160</v>
      </c>
      <c r="D60" s="15">
        <v>55833.37</v>
      </c>
      <c r="E60" s="17">
        <v>-213857.23</v>
      </c>
      <c r="F60" s="15">
        <v>-158023.85999999999</v>
      </c>
      <c r="G60" s="15">
        <v>0</v>
      </c>
      <c r="H60" s="15">
        <v>0</v>
      </c>
      <c r="I60" s="15">
        <v>0</v>
      </c>
      <c r="J60" s="15">
        <v>0</v>
      </c>
      <c r="K60" s="15">
        <v>-158023.85999999999</v>
      </c>
    </row>
    <row r="61" spans="1:11" x14ac:dyDescent="0.25">
      <c r="A61" s="11">
        <f t="shared" si="0"/>
        <v>58</v>
      </c>
      <c r="B61" s="14" t="s">
        <v>161</v>
      </c>
      <c r="C61" s="14" t="s">
        <v>160</v>
      </c>
      <c r="D61" s="15">
        <v>55833.37</v>
      </c>
      <c r="E61" s="17">
        <v>-213857.23</v>
      </c>
      <c r="F61" s="15">
        <v>-158023.85999999999</v>
      </c>
      <c r="G61" s="15">
        <v>0</v>
      </c>
      <c r="H61" s="15">
        <v>0</v>
      </c>
      <c r="I61" s="15">
        <v>0</v>
      </c>
      <c r="J61" s="15">
        <v>0</v>
      </c>
      <c r="K61" s="15">
        <v>-158023.85999999999</v>
      </c>
    </row>
    <row r="62" spans="1:11" x14ac:dyDescent="0.25">
      <c r="A62" s="11">
        <f t="shared" si="0"/>
        <v>59</v>
      </c>
      <c r="B62" s="14" t="s">
        <v>162</v>
      </c>
      <c r="C62" s="14" t="s">
        <v>163</v>
      </c>
      <c r="D62" s="15">
        <v>41666.629999999997</v>
      </c>
      <c r="E62" s="17">
        <v>100000</v>
      </c>
      <c r="F62" s="15">
        <v>141666.63</v>
      </c>
      <c r="G62" s="15">
        <v>244152.83</v>
      </c>
      <c r="H62" s="15">
        <v>244152.83</v>
      </c>
      <c r="I62" s="15">
        <v>244152.83</v>
      </c>
      <c r="J62" s="15">
        <v>244152.83</v>
      </c>
      <c r="K62" s="15">
        <v>-102486.2</v>
      </c>
    </row>
    <row r="63" spans="1:11" x14ac:dyDescent="0.25">
      <c r="A63" s="11">
        <f t="shared" si="0"/>
        <v>60</v>
      </c>
      <c r="B63" s="14" t="s">
        <v>164</v>
      </c>
      <c r="C63" s="14" t="s">
        <v>163</v>
      </c>
      <c r="D63" s="15">
        <v>41666.629999999997</v>
      </c>
      <c r="E63" s="17">
        <v>100000</v>
      </c>
      <c r="F63" s="15">
        <v>141666.63</v>
      </c>
      <c r="G63" s="15">
        <v>244152.83</v>
      </c>
      <c r="H63" s="15">
        <v>244152.83</v>
      </c>
      <c r="I63" s="15">
        <v>244152.83</v>
      </c>
      <c r="J63" s="15">
        <v>244152.83</v>
      </c>
      <c r="K63" s="15">
        <v>-102486.2</v>
      </c>
    </row>
    <row r="64" spans="1:11" x14ac:dyDescent="0.25">
      <c r="A64" s="11">
        <f t="shared" si="0"/>
        <v>61</v>
      </c>
      <c r="B64" s="14" t="s">
        <v>165</v>
      </c>
      <c r="C64" s="14" t="s">
        <v>166</v>
      </c>
      <c r="D64" s="15">
        <v>51250</v>
      </c>
      <c r="E64" s="15">
        <v>355000</v>
      </c>
      <c r="F64" s="15">
        <v>406250</v>
      </c>
      <c r="G64" s="15">
        <v>374011.38</v>
      </c>
      <c r="H64" s="15">
        <v>374011.38</v>
      </c>
      <c r="I64" s="15">
        <v>374011.38</v>
      </c>
      <c r="J64" s="15">
        <v>374011.38</v>
      </c>
      <c r="K64" s="15">
        <v>32238.62</v>
      </c>
    </row>
    <row r="65" spans="1:11" x14ac:dyDescent="0.25">
      <c r="A65" s="11">
        <f t="shared" si="0"/>
        <v>62</v>
      </c>
      <c r="B65" s="14" t="s">
        <v>167</v>
      </c>
      <c r="C65" s="14" t="s">
        <v>168</v>
      </c>
      <c r="D65" s="15">
        <v>1250</v>
      </c>
      <c r="E65" s="15">
        <v>0</v>
      </c>
      <c r="F65" s="15">
        <v>1250</v>
      </c>
      <c r="G65" s="15">
        <v>0</v>
      </c>
      <c r="H65" s="15">
        <v>0</v>
      </c>
      <c r="I65" s="15">
        <v>0</v>
      </c>
      <c r="J65" s="15">
        <v>0</v>
      </c>
      <c r="K65" s="15">
        <v>1250</v>
      </c>
    </row>
    <row r="66" spans="1:11" x14ac:dyDescent="0.25">
      <c r="A66" s="11">
        <f t="shared" si="0"/>
        <v>63</v>
      </c>
      <c r="B66" s="12" t="s">
        <v>169</v>
      </c>
      <c r="C66" s="12" t="s">
        <v>168</v>
      </c>
      <c r="D66" s="13">
        <v>1250</v>
      </c>
      <c r="E66" s="13">
        <v>0</v>
      </c>
      <c r="F66" s="13">
        <v>1250</v>
      </c>
      <c r="G66" s="13">
        <v>0</v>
      </c>
      <c r="H66" s="13">
        <v>0</v>
      </c>
      <c r="I66" s="13">
        <v>0</v>
      </c>
      <c r="J66" s="13">
        <v>0</v>
      </c>
      <c r="K66" s="13">
        <v>1250</v>
      </c>
    </row>
    <row r="67" spans="1:11" x14ac:dyDescent="0.25">
      <c r="A67" s="11">
        <f t="shared" si="0"/>
        <v>64</v>
      </c>
      <c r="B67" s="14" t="s">
        <v>170</v>
      </c>
      <c r="C67" s="14" t="s">
        <v>171</v>
      </c>
      <c r="D67" s="15">
        <v>37500</v>
      </c>
      <c r="E67" s="15">
        <v>0</v>
      </c>
      <c r="F67" s="15">
        <v>37500</v>
      </c>
      <c r="G67" s="15">
        <v>1742.2</v>
      </c>
      <c r="H67" s="15">
        <v>1742.2</v>
      </c>
      <c r="I67" s="15">
        <v>1742.2</v>
      </c>
      <c r="J67" s="15">
        <v>1742.2</v>
      </c>
      <c r="K67" s="15">
        <v>35757.800000000003</v>
      </c>
    </row>
    <row r="68" spans="1:11" x14ac:dyDescent="0.25">
      <c r="A68" s="11">
        <f t="shared" si="0"/>
        <v>65</v>
      </c>
      <c r="B68" s="14" t="s">
        <v>172</v>
      </c>
      <c r="C68" s="14" t="s">
        <v>171</v>
      </c>
      <c r="D68" s="15">
        <v>37500</v>
      </c>
      <c r="E68" s="15">
        <v>0</v>
      </c>
      <c r="F68" s="15">
        <v>37500</v>
      </c>
      <c r="G68" s="15">
        <v>1742.2</v>
      </c>
      <c r="H68" s="15">
        <v>1742.2</v>
      </c>
      <c r="I68" s="15">
        <v>1742.2</v>
      </c>
      <c r="J68" s="15">
        <v>1742.2</v>
      </c>
      <c r="K68" s="15">
        <v>35757.800000000003</v>
      </c>
    </row>
    <row r="69" spans="1:11" x14ac:dyDescent="0.25">
      <c r="A69" s="11">
        <f t="shared" si="0"/>
        <v>66</v>
      </c>
      <c r="B69" s="14" t="s">
        <v>173</v>
      </c>
      <c r="C69" s="14" t="s">
        <v>174</v>
      </c>
      <c r="D69" s="15">
        <v>8333.3700000000008</v>
      </c>
      <c r="E69" s="15">
        <v>355000</v>
      </c>
      <c r="F69" s="15">
        <v>363333.37</v>
      </c>
      <c r="G69" s="15">
        <v>372269.18</v>
      </c>
      <c r="H69" s="15">
        <v>372269.18</v>
      </c>
      <c r="I69" s="15">
        <v>372269.18</v>
      </c>
      <c r="J69" s="15">
        <v>372269.18</v>
      </c>
      <c r="K69" s="15">
        <v>-8935.81</v>
      </c>
    </row>
    <row r="70" spans="1:11" x14ac:dyDescent="0.25">
      <c r="A70" s="11">
        <f t="shared" ref="A70:A133" si="1">A69+1</f>
        <v>67</v>
      </c>
      <c r="B70" s="14" t="s">
        <v>175</v>
      </c>
      <c r="C70" s="14" t="s">
        <v>174</v>
      </c>
      <c r="D70" s="15">
        <v>8333.3700000000008</v>
      </c>
      <c r="E70" s="15">
        <v>355000</v>
      </c>
      <c r="F70" s="15">
        <v>363333.37</v>
      </c>
      <c r="G70" s="15">
        <v>372269.18</v>
      </c>
      <c r="H70" s="15">
        <v>372269.18</v>
      </c>
      <c r="I70" s="15">
        <v>372269.18</v>
      </c>
      <c r="J70" s="15">
        <v>372269.18</v>
      </c>
      <c r="K70" s="15">
        <v>-8935.81</v>
      </c>
    </row>
    <row r="71" spans="1:11" x14ac:dyDescent="0.25">
      <c r="A71" s="11">
        <f t="shared" si="1"/>
        <v>68</v>
      </c>
      <c r="B71" s="14" t="s">
        <v>176</v>
      </c>
      <c r="C71" s="14" t="s">
        <v>177</v>
      </c>
      <c r="D71" s="15">
        <v>4166.63</v>
      </c>
      <c r="E71" s="15">
        <v>0</v>
      </c>
      <c r="F71" s="15">
        <v>4166.63</v>
      </c>
      <c r="G71" s="15">
        <v>0</v>
      </c>
      <c r="H71" s="15">
        <v>0</v>
      </c>
      <c r="I71" s="15">
        <v>0</v>
      </c>
      <c r="J71" s="15">
        <v>0</v>
      </c>
      <c r="K71" s="15">
        <v>4166.63</v>
      </c>
    </row>
    <row r="72" spans="1:11" x14ac:dyDescent="0.25">
      <c r="A72" s="11">
        <f t="shared" si="1"/>
        <v>69</v>
      </c>
      <c r="B72" s="14" t="s">
        <v>178</v>
      </c>
      <c r="C72" s="14" t="s">
        <v>177</v>
      </c>
      <c r="D72" s="15">
        <v>4166.63</v>
      </c>
      <c r="E72" s="15">
        <v>0</v>
      </c>
      <c r="F72" s="15">
        <v>4166.63</v>
      </c>
      <c r="G72" s="15">
        <v>0</v>
      </c>
      <c r="H72" s="15">
        <v>0</v>
      </c>
      <c r="I72" s="15">
        <v>0</v>
      </c>
      <c r="J72" s="15">
        <v>0</v>
      </c>
      <c r="K72" s="15">
        <v>4166.63</v>
      </c>
    </row>
    <row r="73" spans="1:11" x14ac:dyDescent="0.25">
      <c r="A73" s="11">
        <f t="shared" si="1"/>
        <v>70</v>
      </c>
      <c r="B73" s="14" t="s">
        <v>179</v>
      </c>
      <c r="C73" s="14" t="s">
        <v>56</v>
      </c>
      <c r="D73" s="15">
        <v>291666.63</v>
      </c>
      <c r="E73" s="17">
        <v>-355000</v>
      </c>
      <c r="F73" s="15">
        <v>-63333.37</v>
      </c>
      <c r="G73" s="15">
        <v>402523.66</v>
      </c>
      <c r="H73" s="15">
        <v>402523.66</v>
      </c>
      <c r="I73" s="15">
        <v>402523.66</v>
      </c>
      <c r="J73" s="15">
        <v>402523.66</v>
      </c>
      <c r="K73" s="15">
        <v>-465857.03</v>
      </c>
    </row>
    <row r="74" spans="1:11" x14ac:dyDescent="0.25">
      <c r="A74" s="11">
        <f t="shared" si="1"/>
        <v>71</v>
      </c>
      <c r="B74" s="14" t="s">
        <v>180</v>
      </c>
      <c r="C74" s="14" t="s">
        <v>181</v>
      </c>
      <c r="D74" s="15">
        <v>291666.63</v>
      </c>
      <c r="E74" s="17">
        <v>-355000</v>
      </c>
      <c r="F74" s="15">
        <v>-63333.37</v>
      </c>
      <c r="G74" s="15">
        <v>402523.66</v>
      </c>
      <c r="H74" s="15">
        <v>402523.66</v>
      </c>
      <c r="I74" s="15">
        <v>402523.66</v>
      </c>
      <c r="J74" s="15">
        <v>402523.66</v>
      </c>
      <c r="K74" s="15">
        <v>-465857.03</v>
      </c>
    </row>
    <row r="75" spans="1:11" x14ac:dyDescent="0.25">
      <c r="A75" s="11">
        <f t="shared" si="1"/>
        <v>72</v>
      </c>
      <c r="B75" s="12" t="s">
        <v>182</v>
      </c>
      <c r="C75" s="12" t="s">
        <v>181</v>
      </c>
      <c r="D75" s="13">
        <v>291666.63</v>
      </c>
      <c r="E75" s="13">
        <v>-355000</v>
      </c>
      <c r="F75" s="13">
        <v>-63333.37</v>
      </c>
      <c r="G75" s="13">
        <v>402523.66</v>
      </c>
      <c r="H75" s="13">
        <v>402523.66</v>
      </c>
      <c r="I75" s="13">
        <v>402523.66</v>
      </c>
      <c r="J75" s="13">
        <v>402523.66</v>
      </c>
      <c r="K75" s="13">
        <v>-465857.03</v>
      </c>
    </row>
    <row r="76" spans="1:11" ht="22.5" x14ac:dyDescent="0.25">
      <c r="A76" s="11">
        <f t="shared" si="1"/>
        <v>73</v>
      </c>
      <c r="B76" s="14" t="s">
        <v>183</v>
      </c>
      <c r="C76" s="14" t="s">
        <v>184</v>
      </c>
      <c r="D76" s="15">
        <v>81666.740000000005</v>
      </c>
      <c r="E76" s="15">
        <v>-41666.629999999997</v>
      </c>
      <c r="F76" s="15">
        <v>40000.11</v>
      </c>
      <c r="G76" s="15">
        <v>0</v>
      </c>
      <c r="H76" s="15">
        <v>0</v>
      </c>
      <c r="I76" s="15">
        <v>0</v>
      </c>
      <c r="J76" s="15">
        <v>0</v>
      </c>
      <c r="K76" s="15">
        <v>40000.11</v>
      </c>
    </row>
    <row r="77" spans="1:11" x14ac:dyDescent="0.25">
      <c r="A77" s="11">
        <f t="shared" si="1"/>
        <v>74</v>
      </c>
      <c r="B77" s="14" t="s">
        <v>185</v>
      </c>
      <c r="C77" s="14" t="s">
        <v>186</v>
      </c>
      <c r="D77" s="15">
        <v>20833.37</v>
      </c>
      <c r="E77" s="15">
        <v>0</v>
      </c>
      <c r="F77" s="15">
        <v>20833.37</v>
      </c>
      <c r="G77" s="15">
        <v>0</v>
      </c>
      <c r="H77" s="15">
        <v>0</v>
      </c>
      <c r="I77" s="15">
        <v>0</v>
      </c>
      <c r="J77" s="15">
        <v>0</v>
      </c>
      <c r="K77" s="15">
        <v>20833.37</v>
      </c>
    </row>
    <row r="78" spans="1:11" x14ac:dyDescent="0.25">
      <c r="A78" s="11">
        <f t="shared" si="1"/>
        <v>75</v>
      </c>
      <c r="B78" s="12" t="s">
        <v>187</v>
      </c>
      <c r="C78" s="12" t="s">
        <v>186</v>
      </c>
      <c r="D78" s="13">
        <v>20833.37</v>
      </c>
      <c r="E78" s="16">
        <v>0</v>
      </c>
      <c r="F78" s="13">
        <v>20833.37</v>
      </c>
      <c r="G78" s="13">
        <v>0</v>
      </c>
      <c r="H78" s="13">
        <v>0</v>
      </c>
      <c r="I78" s="13">
        <v>0</v>
      </c>
      <c r="J78" s="13">
        <v>0</v>
      </c>
      <c r="K78" s="13">
        <v>20833.37</v>
      </c>
    </row>
    <row r="79" spans="1:11" x14ac:dyDescent="0.25">
      <c r="A79" s="11">
        <f t="shared" si="1"/>
        <v>76</v>
      </c>
      <c r="B79" s="14" t="s">
        <v>188</v>
      </c>
      <c r="C79" s="14" t="s">
        <v>189</v>
      </c>
      <c r="D79" s="15">
        <v>48750</v>
      </c>
      <c r="E79" s="17">
        <v>-41666.629999999997</v>
      </c>
      <c r="F79" s="15">
        <v>7083.37</v>
      </c>
      <c r="G79" s="15">
        <v>0</v>
      </c>
      <c r="H79" s="15">
        <v>0</v>
      </c>
      <c r="I79" s="15">
        <v>0</v>
      </c>
      <c r="J79" s="15">
        <v>0</v>
      </c>
      <c r="K79" s="15">
        <v>7083.37</v>
      </c>
    </row>
    <row r="80" spans="1:11" x14ac:dyDescent="0.25">
      <c r="A80" s="11">
        <f t="shared" si="1"/>
        <v>77</v>
      </c>
      <c r="B80" s="14" t="s">
        <v>190</v>
      </c>
      <c r="C80" s="14" t="s">
        <v>189</v>
      </c>
      <c r="D80" s="15">
        <v>48750</v>
      </c>
      <c r="E80" s="17">
        <v>-41666.629999999997</v>
      </c>
      <c r="F80" s="15">
        <v>7083.37</v>
      </c>
      <c r="G80" s="15">
        <v>0</v>
      </c>
      <c r="H80" s="15">
        <v>0</v>
      </c>
      <c r="I80" s="15">
        <v>0</v>
      </c>
      <c r="J80" s="15">
        <v>0</v>
      </c>
      <c r="K80" s="15">
        <v>7083.37</v>
      </c>
    </row>
    <row r="81" spans="1:11" x14ac:dyDescent="0.25">
      <c r="A81" s="11">
        <f t="shared" si="1"/>
        <v>78</v>
      </c>
      <c r="B81" s="14" t="s">
        <v>191</v>
      </c>
      <c r="C81" s="14" t="s">
        <v>192</v>
      </c>
      <c r="D81" s="15">
        <v>12083.37</v>
      </c>
      <c r="E81" s="17">
        <v>0</v>
      </c>
      <c r="F81" s="15">
        <v>12083.37</v>
      </c>
      <c r="G81" s="15">
        <v>0</v>
      </c>
      <c r="H81" s="15">
        <v>0</v>
      </c>
      <c r="I81" s="15">
        <v>0</v>
      </c>
      <c r="J81" s="15">
        <v>0</v>
      </c>
      <c r="K81" s="15">
        <v>12083.37</v>
      </c>
    </row>
    <row r="82" spans="1:11" x14ac:dyDescent="0.25">
      <c r="A82" s="11">
        <f t="shared" si="1"/>
        <v>79</v>
      </c>
      <c r="B82" s="14" t="s">
        <v>193</v>
      </c>
      <c r="C82" s="14" t="s">
        <v>192</v>
      </c>
      <c r="D82" s="15">
        <v>12083.37</v>
      </c>
      <c r="E82" s="17">
        <v>0</v>
      </c>
      <c r="F82" s="15">
        <v>12083.37</v>
      </c>
      <c r="G82" s="15">
        <v>0</v>
      </c>
      <c r="H82" s="15">
        <v>0</v>
      </c>
      <c r="I82" s="15">
        <v>0</v>
      </c>
      <c r="J82" s="15">
        <v>0</v>
      </c>
      <c r="K82" s="15">
        <v>12083.37</v>
      </c>
    </row>
    <row r="83" spans="1:11" x14ac:dyDescent="0.25">
      <c r="A83" s="11">
        <f t="shared" si="1"/>
        <v>80</v>
      </c>
      <c r="B83" s="14" t="s">
        <v>194</v>
      </c>
      <c r="C83" s="14" t="s">
        <v>57</v>
      </c>
      <c r="D83" s="15">
        <v>132083.37</v>
      </c>
      <c r="E83" s="15">
        <v>0</v>
      </c>
      <c r="F83" s="15">
        <v>132083.37</v>
      </c>
      <c r="G83" s="15">
        <v>4019.46</v>
      </c>
      <c r="H83" s="15">
        <v>4019.46</v>
      </c>
      <c r="I83" s="15">
        <v>4019.46</v>
      </c>
      <c r="J83" s="15">
        <v>4019.46</v>
      </c>
      <c r="K83" s="15">
        <v>128063.91</v>
      </c>
    </row>
    <row r="84" spans="1:11" x14ac:dyDescent="0.25">
      <c r="A84" s="11">
        <f t="shared" si="1"/>
        <v>81</v>
      </c>
      <c r="B84" s="14" t="s">
        <v>195</v>
      </c>
      <c r="C84" s="14" t="s">
        <v>196</v>
      </c>
      <c r="D84" s="15">
        <v>12500</v>
      </c>
      <c r="E84" s="15">
        <v>0</v>
      </c>
      <c r="F84" s="15">
        <v>12500</v>
      </c>
      <c r="G84" s="15">
        <v>4019.46</v>
      </c>
      <c r="H84" s="15">
        <v>4019.46</v>
      </c>
      <c r="I84" s="15">
        <v>4019.46</v>
      </c>
      <c r="J84" s="15">
        <v>4019.46</v>
      </c>
      <c r="K84" s="15">
        <v>8480.5400000000009</v>
      </c>
    </row>
    <row r="85" spans="1:11" x14ac:dyDescent="0.25">
      <c r="A85" s="11">
        <f t="shared" si="1"/>
        <v>82</v>
      </c>
      <c r="B85" s="12" t="s">
        <v>197</v>
      </c>
      <c r="C85" s="12" t="s">
        <v>196</v>
      </c>
      <c r="D85" s="13">
        <v>12500</v>
      </c>
      <c r="E85" s="16">
        <v>0</v>
      </c>
      <c r="F85" s="13">
        <v>12500</v>
      </c>
      <c r="G85" s="13">
        <v>4019.46</v>
      </c>
      <c r="H85" s="13">
        <v>4019.46</v>
      </c>
      <c r="I85" s="13">
        <v>4019.46</v>
      </c>
      <c r="J85" s="13">
        <v>4019.46</v>
      </c>
      <c r="K85" s="13">
        <v>8480.5400000000009</v>
      </c>
    </row>
    <row r="86" spans="1:11" x14ac:dyDescent="0.25">
      <c r="A86" s="11">
        <f t="shared" si="1"/>
        <v>83</v>
      </c>
      <c r="B86" s="14" t="s">
        <v>198</v>
      </c>
      <c r="C86" s="14" t="s">
        <v>199</v>
      </c>
      <c r="D86" s="15">
        <v>6666.63</v>
      </c>
      <c r="E86" s="15">
        <v>0</v>
      </c>
      <c r="F86" s="15">
        <v>6666.63</v>
      </c>
      <c r="G86" s="15">
        <v>0</v>
      </c>
      <c r="H86" s="15">
        <v>0</v>
      </c>
      <c r="I86" s="15">
        <v>0</v>
      </c>
      <c r="J86" s="15">
        <v>0</v>
      </c>
      <c r="K86" s="15">
        <v>6666.63</v>
      </c>
    </row>
    <row r="87" spans="1:11" x14ac:dyDescent="0.25">
      <c r="A87" s="11">
        <f t="shared" si="1"/>
        <v>84</v>
      </c>
      <c r="B87" s="14" t="s">
        <v>200</v>
      </c>
      <c r="C87" s="14" t="s">
        <v>199</v>
      </c>
      <c r="D87" s="15">
        <v>6666.63</v>
      </c>
      <c r="E87" s="15">
        <v>0</v>
      </c>
      <c r="F87" s="15">
        <v>6666.63</v>
      </c>
      <c r="G87" s="15">
        <v>0</v>
      </c>
      <c r="H87" s="15">
        <v>0</v>
      </c>
      <c r="I87" s="15">
        <v>0</v>
      </c>
      <c r="J87" s="15">
        <v>0</v>
      </c>
      <c r="K87" s="15">
        <v>6666.63</v>
      </c>
    </row>
    <row r="88" spans="1:11" ht="22.5" x14ac:dyDescent="0.25">
      <c r="A88" s="11">
        <f t="shared" si="1"/>
        <v>85</v>
      </c>
      <c r="B88" s="14" t="s">
        <v>201</v>
      </c>
      <c r="C88" s="14" t="s">
        <v>202</v>
      </c>
      <c r="D88" s="15">
        <v>5416.63</v>
      </c>
      <c r="E88" s="15">
        <v>0</v>
      </c>
      <c r="F88" s="15">
        <v>5416.63</v>
      </c>
      <c r="G88" s="15">
        <v>0</v>
      </c>
      <c r="H88" s="15">
        <v>0</v>
      </c>
      <c r="I88" s="15">
        <v>0</v>
      </c>
      <c r="J88" s="15">
        <v>0</v>
      </c>
      <c r="K88" s="15">
        <v>5416.63</v>
      </c>
    </row>
    <row r="89" spans="1:11" ht="22.5" x14ac:dyDescent="0.25">
      <c r="A89" s="11">
        <f t="shared" si="1"/>
        <v>86</v>
      </c>
      <c r="B89" s="14" t="s">
        <v>203</v>
      </c>
      <c r="C89" s="14" t="s">
        <v>204</v>
      </c>
      <c r="D89" s="15">
        <v>5416.63</v>
      </c>
      <c r="E89" s="15">
        <v>0</v>
      </c>
      <c r="F89" s="15">
        <v>5416.63</v>
      </c>
      <c r="G89" s="15">
        <v>0</v>
      </c>
      <c r="H89" s="15">
        <v>0</v>
      </c>
      <c r="I89" s="15">
        <v>0</v>
      </c>
      <c r="J89" s="15">
        <v>0</v>
      </c>
      <c r="K89" s="15">
        <v>5416.63</v>
      </c>
    </row>
    <row r="90" spans="1:11" x14ac:dyDescent="0.25">
      <c r="A90" s="11">
        <f t="shared" si="1"/>
        <v>87</v>
      </c>
      <c r="B90" s="14" t="s">
        <v>205</v>
      </c>
      <c r="C90" s="14" t="s">
        <v>206</v>
      </c>
      <c r="D90" s="15">
        <v>61250</v>
      </c>
      <c r="E90" s="15">
        <v>0</v>
      </c>
      <c r="F90" s="15">
        <v>61250</v>
      </c>
      <c r="G90" s="15">
        <v>0</v>
      </c>
      <c r="H90" s="15">
        <v>0</v>
      </c>
      <c r="I90" s="15">
        <v>0</v>
      </c>
      <c r="J90" s="15">
        <v>0</v>
      </c>
      <c r="K90" s="15">
        <v>61250</v>
      </c>
    </row>
    <row r="91" spans="1:11" x14ac:dyDescent="0.25">
      <c r="A91" s="11">
        <f t="shared" si="1"/>
        <v>88</v>
      </c>
      <c r="B91" s="14" t="s">
        <v>207</v>
      </c>
      <c r="C91" s="14" t="s">
        <v>206</v>
      </c>
      <c r="D91" s="15">
        <v>61250</v>
      </c>
      <c r="E91" s="15">
        <v>0</v>
      </c>
      <c r="F91" s="15">
        <v>61250</v>
      </c>
      <c r="G91" s="15">
        <v>0</v>
      </c>
      <c r="H91" s="15">
        <v>0</v>
      </c>
      <c r="I91" s="15">
        <v>0</v>
      </c>
      <c r="J91" s="15">
        <v>0</v>
      </c>
      <c r="K91" s="15">
        <v>61250</v>
      </c>
    </row>
    <row r="92" spans="1:11" x14ac:dyDescent="0.25">
      <c r="A92" s="11">
        <f t="shared" si="1"/>
        <v>89</v>
      </c>
      <c r="B92" s="14" t="s">
        <v>208</v>
      </c>
      <c r="C92" s="14" t="s">
        <v>209</v>
      </c>
      <c r="D92" s="15">
        <v>20833.37</v>
      </c>
      <c r="E92" s="17">
        <v>0</v>
      </c>
      <c r="F92" s="15">
        <v>20833.37</v>
      </c>
      <c r="G92" s="15">
        <v>0</v>
      </c>
      <c r="H92" s="15">
        <v>0</v>
      </c>
      <c r="I92" s="15">
        <v>0</v>
      </c>
      <c r="J92" s="15">
        <v>0</v>
      </c>
      <c r="K92" s="15">
        <v>20833.37</v>
      </c>
    </row>
    <row r="93" spans="1:11" x14ac:dyDescent="0.25">
      <c r="A93" s="11">
        <f t="shared" si="1"/>
        <v>90</v>
      </c>
      <c r="B93" s="14" t="s">
        <v>210</v>
      </c>
      <c r="C93" s="14" t="s">
        <v>209</v>
      </c>
      <c r="D93" s="15">
        <v>20833.37</v>
      </c>
      <c r="E93" s="17">
        <v>0</v>
      </c>
      <c r="F93" s="15">
        <v>20833.37</v>
      </c>
      <c r="G93" s="15">
        <v>0</v>
      </c>
      <c r="H93" s="15">
        <v>0</v>
      </c>
      <c r="I93" s="15">
        <v>0</v>
      </c>
      <c r="J93" s="15">
        <v>0</v>
      </c>
      <c r="K93" s="15">
        <v>20833.37</v>
      </c>
    </row>
    <row r="94" spans="1:11" x14ac:dyDescent="0.25">
      <c r="A94" s="11">
        <f t="shared" si="1"/>
        <v>91</v>
      </c>
      <c r="B94" s="14" t="s">
        <v>211</v>
      </c>
      <c r="C94" s="14" t="s">
        <v>212</v>
      </c>
      <c r="D94" s="15">
        <v>20833.37</v>
      </c>
      <c r="E94" s="15">
        <v>0</v>
      </c>
      <c r="F94" s="15">
        <v>20833.37</v>
      </c>
      <c r="G94" s="15">
        <v>0</v>
      </c>
      <c r="H94" s="15">
        <v>0</v>
      </c>
      <c r="I94" s="15">
        <v>0</v>
      </c>
      <c r="J94" s="15">
        <v>0</v>
      </c>
      <c r="K94" s="15">
        <v>20833.37</v>
      </c>
    </row>
    <row r="95" spans="1:11" x14ac:dyDescent="0.25">
      <c r="A95" s="11">
        <f t="shared" si="1"/>
        <v>92</v>
      </c>
      <c r="B95" s="14" t="s">
        <v>213</v>
      </c>
      <c r="C95" s="14" t="s">
        <v>212</v>
      </c>
      <c r="D95" s="15">
        <v>20833.37</v>
      </c>
      <c r="E95" s="15">
        <v>0</v>
      </c>
      <c r="F95" s="15">
        <v>20833.37</v>
      </c>
      <c r="G95" s="15">
        <v>0</v>
      </c>
      <c r="H95" s="15">
        <v>0</v>
      </c>
      <c r="I95" s="15">
        <v>0</v>
      </c>
      <c r="J95" s="15">
        <v>0</v>
      </c>
      <c r="K95" s="15">
        <v>20833.37</v>
      </c>
    </row>
    <row r="96" spans="1:11" x14ac:dyDescent="0.25">
      <c r="A96" s="11">
        <f t="shared" si="1"/>
        <v>93</v>
      </c>
      <c r="B96" s="14" t="s">
        <v>214</v>
      </c>
      <c r="C96" s="14" t="s">
        <v>215</v>
      </c>
      <c r="D96" s="15">
        <v>4583.37</v>
      </c>
      <c r="E96" s="15">
        <v>0</v>
      </c>
      <c r="F96" s="15">
        <v>4583.37</v>
      </c>
      <c r="G96" s="15">
        <v>0</v>
      </c>
      <c r="H96" s="15">
        <v>0</v>
      </c>
      <c r="I96" s="15">
        <v>0</v>
      </c>
      <c r="J96" s="15">
        <v>0</v>
      </c>
      <c r="K96" s="15">
        <v>4583.37</v>
      </c>
    </row>
    <row r="97" spans="1:11" x14ac:dyDescent="0.25">
      <c r="A97" s="11">
        <f t="shared" si="1"/>
        <v>94</v>
      </c>
      <c r="B97" s="14" t="s">
        <v>216</v>
      </c>
      <c r="C97" s="14" t="s">
        <v>217</v>
      </c>
      <c r="D97" s="15">
        <v>4583.37</v>
      </c>
      <c r="E97" s="15">
        <v>0</v>
      </c>
      <c r="F97" s="15">
        <v>4583.37</v>
      </c>
      <c r="G97" s="15">
        <v>0</v>
      </c>
      <c r="H97" s="15">
        <v>0</v>
      </c>
      <c r="I97" s="15">
        <v>0</v>
      </c>
      <c r="J97" s="15">
        <v>0</v>
      </c>
      <c r="K97" s="15">
        <v>4583.37</v>
      </c>
    </row>
    <row r="98" spans="1:11" x14ac:dyDescent="0.25">
      <c r="A98" s="11">
        <f t="shared" si="1"/>
        <v>95</v>
      </c>
      <c r="B98" s="14" t="s">
        <v>218</v>
      </c>
      <c r="C98" s="14" t="s">
        <v>58</v>
      </c>
      <c r="D98" s="15">
        <v>1921774.53</v>
      </c>
      <c r="E98" s="15">
        <v>-124237.4</v>
      </c>
      <c r="F98" s="15">
        <v>1797537.13</v>
      </c>
      <c r="G98" s="15">
        <v>4061686.11</v>
      </c>
      <c r="H98" s="15">
        <v>4061686.11</v>
      </c>
      <c r="I98" s="15">
        <v>4061686.11</v>
      </c>
      <c r="J98" s="15">
        <v>4061686.11</v>
      </c>
      <c r="K98" s="15">
        <v>-2264148.98</v>
      </c>
    </row>
    <row r="99" spans="1:11" x14ac:dyDescent="0.25">
      <c r="A99" s="11">
        <f t="shared" si="1"/>
        <v>96</v>
      </c>
      <c r="B99" s="14" t="s">
        <v>219</v>
      </c>
      <c r="C99" s="14" t="s">
        <v>220</v>
      </c>
      <c r="D99" s="15">
        <v>781541.74</v>
      </c>
      <c r="E99" s="15">
        <v>-844808.82</v>
      </c>
      <c r="F99" s="15">
        <v>-63267.08</v>
      </c>
      <c r="G99" s="15">
        <v>306141.49</v>
      </c>
      <c r="H99" s="15">
        <v>306141.49</v>
      </c>
      <c r="I99" s="15">
        <v>306141.49</v>
      </c>
      <c r="J99" s="15">
        <v>306141.49</v>
      </c>
      <c r="K99" s="15">
        <v>-369408.57</v>
      </c>
    </row>
    <row r="100" spans="1:11" x14ac:dyDescent="0.25">
      <c r="A100" s="11">
        <f t="shared" si="1"/>
        <v>97</v>
      </c>
      <c r="B100" s="12" t="s">
        <v>221</v>
      </c>
      <c r="C100" s="12" t="s">
        <v>222</v>
      </c>
      <c r="D100" s="13">
        <v>758333.37</v>
      </c>
      <c r="E100" s="16">
        <v>-762141.82</v>
      </c>
      <c r="F100" s="13">
        <v>-3808.45</v>
      </c>
      <c r="G100" s="13">
        <v>121577</v>
      </c>
      <c r="H100" s="13">
        <v>121577</v>
      </c>
      <c r="I100" s="13">
        <v>121577</v>
      </c>
      <c r="J100" s="13">
        <v>121577</v>
      </c>
      <c r="K100" s="13">
        <v>-125385.45</v>
      </c>
    </row>
    <row r="101" spans="1:11" x14ac:dyDescent="0.25">
      <c r="A101" s="11">
        <f t="shared" si="1"/>
        <v>98</v>
      </c>
      <c r="B101" s="12" t="s">
        <v>223</v>
      </c>
      <c r="C101" s="12" t="s">
        <v>222</v>
      </c>
      <c r="D101" s="13">
        <v>758333.37</v>
      </c>
      <c r="E101" s="16">
        <v>-762141.82</v>
      </c>
      <c r="F101" s="13">
        <v>-3808.45</v>
      </c>
      <c r="G101" s="13">
        <v>121577</v>
      </c>
      <c r="H101" s="13">
        <v>121577</v>
      </c>
      <c r="I101" s="13">
        <v>121577</v>
      </c>
      <c r="J101" s="13">
        <v>121577</v>
      </c>
      <c r="K101" s="13">
        <v>-125385.45</v>
      </c>
    </row>
    <row r="102" spans="1:11" x14ac:dyDescent="0.25">
      <c r="A102" s="11">
        <f t="shared" si="1"/>
        <v>99</v>
      </c>
      <c r="B102" s="14" t="s">
        <v>224</v>
      </c>
      <c r="C102" s="14" t="s">
        <v>225</v>
      </c>
      <c r="D102" s="15">
        <v>12500</v>
      </c>
      <c r="E102" s="17">
        <v>-150000</v>
      </c>
      <c r="F102" s="15">
        <v>-137500</v>
      </c>
      <c r="G102" s="15">
        <v>0</v>
      </c>
      <c r="H102" s="15">
        <v>0</v>
      </c>
      <c r="I102" s="15">
        <v>0</v>
      </c>
      <c r="J102" s="15">
        <v>0</v>
      </c>
      <c r="K102" s="15">
        <v>-137500</v>
      </c>
    </row>
    <row r="103" spans="1:11" x14ac:dyDescent="0.25">
      <c r="A103" s="11">
        <f t="shared" si="1"/>
        <v>100</v>
      </c>
      <c r="B103" s="14" t="s">
        <v>226</v>
      </c>
      <c r="C103" s="14" t="s">
        <v>225</v>
      </c>
      <c r="D103" s="15">
        <v>12500</v>
      </c>
      <c r="E103" s="17">
        <v>-150000</v>
      </c>
      <c r="F103" s="15">
        <v>-137500</v>
      </c>
      <c r="G103" s="15">
        <v>0</v>
      </c>
      <c r="H103" s="15">
        <v>0</v>
      </c>
      <c r="I103" s="15">
        <v>0</v>
      </c>
      <c r="J103" s="15">
        <v>0</v>
      </c>
      <c r="K103" s="15">
        <v>-137500</v>
      </c>
    </row>
    <row r="104" spans="1:11" x14ac:dyDescent="0.25">
      <c r="A104" s="11">
        <f t="shared" si="1"/>
        <v>101</v>
      </c>
      <c r="B104" s="14" t="s">
        <v>227</v>
      </c>
      <c r="C104" s="14" t="s">
        <v>228</v>
      </c>
      <c r="D104" s="15">
        <v>8333.3700000000008</v>
      </c>
      <c r="E104" s="15">
        <v>82021</v>
      </c>
      <c r="F104" s="15">
        <v>90354.37</v>
      </c>
      <c r="G104" s="15">
        <v>181581.49</v>
      </c>
      <c r="H104" s="15">
        <v>181581.49</v>
      </c>
      <c r="I104" s="15">
        <v>181581.49</v>
      </c>
      <c r="J104" s="15">
        <v>181581.49</v>
      </c>
      <c r="K104" s="15">
        <v>-91227.12</v>
      </c>
    </row>
    <row r="105" spans="1:11" x14ac:dyDescent="0.25">
      <c r="A105" s="11">
        <f t="shared" si="1"/>
        <v>102</v>
      </c>
      <c r="B105" s="14" t="s">
        <v>229</v>
      </c>
      <c r="C105" s="14" t="s">
        <v>230</v>
      </c>
      <c r="D105" s="15">
        <v>8333.3700000000008</v>
      </c>
      <c r="E105" s="15">
        <v>82021</v>
      </c>
      <c r="F105" s="15">
        <v>90354.37</v>
      </c>
      <c r="G105" s="15">
        <v>181581.49</v>
      </c>
      <c r="H105" s="15">
        <v>181581.49</v>
      </c>
      <c r="I105" s="15">
        <v>181581.49</v>
      </c>
      <c r="J105" s="15">
        <v>181581.49</v>
      </c>
      <c r="K105" s="15">
        <v>-91227.12</v>
      </c>
    </row>
    <row r="106" spans="1:11" x14ac:dyDescent="0.25">
      <c r="A106" s="11">
        <f t="shared" si="1"/>
        <v>103</v>
      </c>
      <c r="B106" s="14" t="s">
        <v>231</v>
      </c>
      <c r="C106" s="14" t="s">
        <v>232</v>
      </c>
      <c r="D106" s="15">
        <v>1666.63</v>
      </c>
      <c r="E106" s="15">
        <v>-8939</v>
      </c>
      <c r="F106" s="15">
        <v>-7272.37</v>
      </c>
      <c r="G106" s="15">
        <v>2958</v>
      </c>
      <c r="H106" s="15">
        <v>2958</v>
      </c>
      <c r="I106" s="15">
        <v>2958</v>
      </c>
      <c r="J106" s="15">
        <v>2958</v>
      </c>
      <c r="K106" s="15">
        <v>-10230.370000000001</v>
      </c>
    </row>
    <row r="107" spans="1:11" x14ac:dyDescent="0.25">
      <c r="A107" s="11">
        <f t="shared" si="1"/>
        <v>104</v>
      </c>
      <c r="B107" s="14" t="s">
        <v>233</v>
      </c>
      <c r="C107" s="14" t="s">
        <v>234</v>
      </c>
      <c r="D107" s="15">
        <v>1666.63</v>
      </c>
      <c r="E107" s="15">
        <v>-8939</v>
      </c>
      <c r="F107" s="15">
        <v>-7272.37</v>
      </c>
      <c r="G107" s="15">
        <v>2958</v>
      </c>
      <c r="H107" s="15">
        <v>2958</v>
      </c>
      <c r="I107" s="15">
        <v>2958</v>
      </c>
      <c r="J107" s="15">
        <v>2958</v>
      </c>
      <c r="K107" s="15">
        <v>-10230.370000000001</v>
      </c>
    </row>
    <row r="108" spans="1:11" x14ac:dyDescent="0.25">
      <c r="A108" s="11">
        <f t="shared" si="1"/>
        <v>105</v>
      </c>
      <c r="B108" s="14" t="s">
        <v>235</v>
      </c>
      <c r="C108" s="14" t="s">
        <v>236</v>
      </c>
      <c r="D108" s="15">
        <v>708.37</v>
      </c>
      <c r="E108" s="15">
        <v>-5749</v>
      </c>
      <c r="F108" s="15">
        <v>-5040.63</v>
      </c>
      <c r="G108" s="15">
        <v>25</v>
      </c>
      <c r="H108" s="15">
        <v>25</v>
      </c>
      <c r="I108" s="15">
        <v>25</v>
      </c>
      <c r="J108" s="15">
        <v>25</v>
      </c>
      <c r="K108" s="15">
        <v>-5065.63</v>
      </c>
    </row>
    <row r="109" spans="1:11" x14ac:dyDescent="0.25">
      <c r="A109" s="11">
        <f t="shared" si="1"/>
        <v>106</v>
      </c>
      <c r="B109" s="14" t="s">
        <v>237</v>
      </c>
      <c r="C109" s="14" t="s">
        <v>236</v>
      </c>
      <c r="D109" s="15">
        <v>708.37</v>
      </c>
      <c r="E109" s="15">
        <v>-5749</v>
      </c>
      <c r="F109" s="15">
        <v>-5040.63</v>
      </c>
      <c r="G109" s="15">
        <v>25</v>
      </c>
      <c r="H109" s="15">
        <v>25</v>
      </c>
      <c r="I109" s="15">
        <v>25</v>
      </c>
      <c r="J109" s="15">
        <v>25</v>
      </c>
      <c r="K109" s="15">
        <v>-5065.63</v>
      </c>
    </row>
    <row r="110" spans="1:11" x14ac:dyDescent="0.25">
      <c r="A110" s="11">
        <f t="shared" si="1"/>
        <v>107</v>
      </c>
      <c r="B110" s="14" t="s">
        <v>238</v>
      </c>
      <c r="C110" s="14" t="s">
        <v>59</v>
      </c>
      <c r="D110" s="15">
        <v>395833.26</v>
      </c>
      <c r="E110" s="15">
        <v>1693208.17</v>
      </c>
      <c r="F110" s="15">
        <v>2089041.43</v>
      </c>
      <c r="G110" s="15">
        <v>2167874.7999999998</v>
      </c>
      <c r="H110" s="15">
        <v>2167874.7999999998</v>
      </c>
      <c r="I110" s="15">
        <v>2167874.7999999998</v>
      </c>
      <c r="J110" s="15">
        <v>2167874.7999999998</v>
      </c>
      <c r="K110" s="15">
        <v>-78833.37</v>
      </c>
    </row>
    <row r="111" spans="1:11" x14ac:dyDescent="0.25">
      <c r="A111" s="11">
        <f t="shared" si="1"/>
        <v>108</v>
      </c>
      <c r="B111" s="14" t="s">
        <v>239</v>
      </c>
      <c r="C111" s="14" t="s">
        <v>240</v>
      </c>
      <c r="D111" s="15">
        <v>104166.63</v>
      </c>
      <c r="E111" s="15">
        <v>25533.37</v>
      </c>
      <c r="F111" s="15">
        <v>129700</v>
      </c>
      <c r="G111" s="15">
        <v>272000</v>
      </c>
      <c r="H111" s="15">
        <v>272000</v>
      </c>
      <c r="I111" s="15">
        <v>272000</v>
      </c>
      <c r="J111" s="15">
        <v>272000</v>
      </c>
      <c r="K111" s="15">
        <v>-142300</v>
      </c>
    </row>
    <row r="112" spans="1:11" x14ac:dyDescent="0.25">
      <c r="A112" s="11">
        <f t="shared" si="1"/>
        <v>109</v>
      </c>
      <c r="B112" s="12" t="s">
        <v>241</v>
      </c>
      <c r="C112" s="12" t="s">
        <v>240</v>
      </c>
      <c r="D112" s="13">
        <v>104166.63</v>
      </c>
      <c r="E112" s="13">
        <v>25533.37</v>
      </c>
      <c r="F112" s="13">
        <v>129700</v>
      </c>
      <c r="G112" s="13">
        <v>272000</v>
      </c>
      <c r="H112" s="13">
        <v>272000</v>
      </c>
      <c r="I112" s="13">
        <v>272000</v>
      </c>
      <c r="J112" s="13">
        <v>272000</v>
      </c>
      <c r="K112" s="13">
        <v>-142300</v>
      </c>
    </row>
    <row r="113" spans="1:11" x14ac:dyDescent="0.25">
      <c r="A113" s="11">
        <f t="shared" si="1"/>
        <v>110</v>
      </c>
      <c r="B113" s="14" t="s">
        <v>242</v>
      </c>
      <c r="C113" s="14" t="s">
        <v>243</v>
      </c>
      <c r="D113" s="15">
        <v>291666.63</v>
      </c>
      <c r="E113" s="15">
        <v>1667674.8</v>
      </c>
      <c r="F113" s="15">
        <v>1959341.43</v>
      </c>
      <c r="G113" s="15">
        <v>1895874.8</v>
      </c>
      <c r="H113" s="15">
        <v>1895874.8</v>
      </c>
      <c r="I113" s="15">
        <v>1895874.8</v>
      </c>
      <c r="J113" s="15">
        <v>1895874.8</v>
      </c>
      <c r="K113" s="15">
        <v>63466.63</v>
      </c>
    </row>
    <row r="114" spans="1:11" x14ac:dyDescent="0.25">
      <c r="A114" s="11">
        <f t="shared" si="1"/>
        <v>111</v>
      </c>
      <c r="B114" s="14" t="s">
        <v>244</v>
      </c>
      <c r="C114" s="14" t="s">
        <v>243</v>
      </c>
      <c r="D114" s="15">
        <v>291666.63</v>
      </c>
      <c r="E114" s="15">
        <v>1667674.8</v>
      </c>
      <c r="F114" s="15">
        <v>1959341.43</v>
      </c>
      <c r="G114" s="15">
        <v>1895874.8</v>
      </c>
      <c r="H114" s="15">
        <v>1895874.8</v>
      </c>
      <c r="I114" s="15">
        <v>1895874.8</v>
      </c>
      <c r="J114" s="15">
        <v>1895874.8</v>
      </c>
      <c r="K114" s="15">
        <v>63466.63</v>
      </c>
    </row>
    <row r="115" spans="1:11" x14ac:dyDescent="0.25">
      <c r="A115" s="11">
        <f t="shared" si="1"/>
        <v>112</v>
      </c>
      <c r="B115" s="14" t="s">
        <v>245</v>
      </c>
      <c r="C115" s="14" t="s">
        <v>246</v>
      </c>
      <c r="D115" s="15">
        <v>91983.37</v>
      </c>
      <c r="E115" s="15">
        <v>-259550.48</v>
      </c>
      <c r="F115" s="15">
        <v>-167567.10999999999</v>
      </c>
      <c r="G115" s="15">
        <v>100336.37</v>
      </c>
      <c r="H115" s="15">
        <v>100336.37</v>
      </c>
      <c r="I115" s="15">
        <v>100336.37</v>
      </c>
      <c r="J115" s="15">
        <v>100336.37</v>
      </c>
      <c r="K115" s="15">
        <v>-267903.48</v>
      </c>
    </row>
    <row r="116" spans="1:11" x14ac:dyDescent="0.25">
      <c r="A116" s="11">
        <f t="shared" si="1"/>
        <v>113</v>
      </c>
      <c r="B116" s="14" t="s">
        <v>247</v>
      </c>
      <c r="C116" s="14" t="s">
        <v>248</v>
      </c>
      <c r="D116" s="15">
        <v>45833.37</v>
      </c>
      <c r="E116" s="15">
        <v>-273335.28999999998</v>
      </c>
      <c r="F116" s="15">
        <v>-227501.92</v>
      </c>
      <c r="G116" s="15">
        <v>34735.57</v>
      </c>
      <c r="H116" s="15">
        <v>34735.57</v>
      </c>
      <c r="I116" s="15">
        <v>34735.57</v>
      </c>
      <c r="J116" s="15">
        <v>34735.57</v>
      </c>
      <c r="K116" s="15">
        <v>-262237.49</v>
      </c>
    </row>
    <row r="117" spans="1:11" x14ac:dyDescent="0.25">
      <c r="A117" s="11">
        <f t="shared" si="1"/>
        <v>114</v>
      </c>
      <c r="B117" s="12" t="s">
        <v>249</v>
      </c>
      <c r="C117" s="12" t="s">
        <v>248</v>
      </c>
      <c r="D117" s="13">
        <v>45833.37</v>
      </c>
      <c r="E117" s="16">
        <v>-273335.28999999998</v>
      </c>
      <c r="F117" s="13">
        <v>-227501.92</v>
      </c>
      <c r="G117" s="13">
        <v>34735.57</v>
      </c>
      <c r="H117" s="13">
        <v>34735.57</v>
      </c>
      <c r="I117" s="13">
        <v>34735.57</v>
      </c>
      <c r="J117" s="13">
        <v>34735.57</v>
      </c>
      <c r="K117" s="13">
        <v>-262237.49</v>
      </c>
    </row>
    <row r="118" spans="1:11" x14ac:dyDescent="0.25">
      <c r="A118" s="11">
        <f t="shared" si="1"/>
        <v>115</v>
      </c>
      <c r="B118" s="14" t="s">
        <v>250</v>
      </c>
      <c r="C118" s="14" t="s">
        <v>251</v>
      </c>
      <c r="D118" s="15">
        <v>7083.37</v>
      </c>
      <c r="E118" s="17">
        <v>-17860</v>
      </c>
      <c r="F118" s="15">
        <v>-10776.63</v>
      </c>
      <c r="G118" s="15">
        <v>0</v>
      </c>
      <c r="H118" s="15">
        <v>0</v>
      </c>
      <c r="I118" s="15">
        <v>0</v>
      </c>
      <c r="J118" s="15">
        <v>0</v>
      </c>
      <c r="K118" s="15">
        <v>-10776.63</v>
      </c>
    </row>
    <row r="119" spans="1:11" x14ac:dyDescent="0.25">
      <c r="A119" s="11">
        <f t="shared" si="1"/>
        <v>116</v>
      </c>
      <c r="B119" s="14" t="s">
        <v>252</v>
      </c>
      <c r="C119" s="14" t="s">
        <v>251</v>
      </c>
      <c r="D119" s="15">
        <v>7083.37</v>
      </c>
      <c r="E119" s="17">
        <v>-17860</v>
      </c>
      <c r="F119" s="15">
        <v>-10776.63</v>
      </c>
      <c r="G119" s="15">
        <v>0</v>
      </c>
      <c r="H119" s="15">
        <v>0</v>
      </c>
      <c r="I119" s="15">
        <v>0</v>
      </c>
      <c r="J119" s="15">
        <v>0</v>
      </c>
      <c r="K119" s="15">
        <v>-10776.63</v>
      </c>
    </row>
    <row r="120" spans="1:11" x14ac:dyDescent="0.25">
      <c r="A120" s="11">
        <f t="shared" si="1"/>
        <v>117</v>
      </c>
      <c r="B120" s="14" t="s">
        <v>253</v>
      </c>
      <c r="C120" s="14" t="s">
        <v>254</v>
      </c>
      <c r="D120" s="15">
        <v>39066.629999999997</v>
      </c>
      <c r="E120" s="17">
        <v>31644.81</v>
      </c>
      <c r="F120" s="15">
        <v>70711.44</v>
      </c>
      <c r="G120" s="15">
        <v>65600.800000000003</v>
      </c>
      <c r="H120" s="15">
        <v>65600.800000000003</v>
      </c>
      <c r="I120" s="15">
        <v>65600.800000000003</v>
      </c>
      <c r="J120" s="15">
        <v>65600.800000000003</v>
      </c>
      <c r="K120" s="15">
        <v>5110.6400000000003</v>
      </c>
    </row>
    <row r="121" spans="1:11" x14ac:dyDescent="0.25">
      <c r="A121" s="11">
        <f t="shared" si="1"/>
        <v>118</v>
      </c>
      <c r="B121" s="14" t="s">
        <v>255</v>
      </c>
      <c r="C121" s="14" t="s">
        <v>256</v>
      </c>
      <c r="D121" s="15">
        <v>39066.629999999997</v>
      </c>
      <c r="E121" s="17">
        <v>31644.81</v>
      </c>
      <c r="F121" s="15">
        <v>70711.44</v>
      </c>
      <c r="G121" s="15">
        <v>65600.800000000003</v>
      </c>
      <c r="H121" s="15">
        <v>65600.800000000003</v>
      </c>
      <c r="I121" s="15">
        <v>65600.800000000003</v>
      </c>
      <c r="J121" s="15">
        <v>65600.800000000003</v>
      </c>
      <c r="K121" s="15">
        <v>5110.6400000000003</v>
      </c>
    </row>
    <row r="122" spans="1:11" x14ac:dyDescent="0.25">
      <c r="A122" s="11">
        <f t="shared" si="1"/>
        <v>119</v>
      </c>
      <c r="B122" s="14" t="s">
        <v>257</v>
      </c>
      <c r="C122" s="14" t="s">
        <v>60</v>
      </c>
      <c r="D122" s="15">
        <v>88458.26</v>
      </c>
      <c r="E122" s="15">
        <v>-762851</v>
      </c>
      <c r="F122" s="15">
        <v>-674392.74</v>
      </c>
      <c r="G122" s="15">
        <v>19283.89</v>
      </c>
      <c r="H122" s="15">
        <v>19283.89</v>
      </c>
      <c r="I122" s="15">
        <v>19283.89</v>
      </c>
      <c r="J122" s="15">
        <v>19283.89</v>
      </c>
      <c r="K122" s="15">
        <v>-693676.63</v>
      </c>
    </row>
    <row r="123" spans="1:11" x14ac:dyDescent="0.25">
      <c r="A123" s="11">
        <f t="shared" si="1"/>
        <v>120</v>
      </c>
      <c r="B123" s="14" t="s">
        <v>258</v>
      </c>
      <c r="C123" s="14" t="s">
        <v>259</v>
      </c>
      <c r="D123" s="15">
        <v>84291.63</v>
      </c>
      <c r="E123" s="15">
        <v>-759430</v>
      </c>
      <c r="F123" s="15">
        <v>-675138.37</v>
      </c>
      <c r="G123" s="15">
        <v>19283.89</v>
      </c>
      <c r="H123" s="15">
        <v>19283.89</v>
      </c>
      <c r="I123" s="15">
        <v>19283.89</v>
      </c>
      <c r="J123" s="15">
        <v>19283.89</v>
      </c>
      <c r="K123" s="15">
        <v>-694422.26</v>
      </c>
    </row>
    <row r="124" spans="1:11" x14ac:dyDescent="0.25">
      <c r="A124" s="11">
        <f t="shared" si="1"/>
        <v>121</v>
      </c>
      <c r="B124" s="12" t="s">
        <v>260</v>
      </c>
      <c r="C124" s="12" t="s">
        <v>259</v>
      </c>
      <c r="D124" s="13">
        <v>84291.63</v>
      </c>
      <c r="E124" s="13">
        <v>-759430</v>
      </c>
      <c r="F124" s="13">
        <v>-675138.37</v>
      </c>
      <c r="G124" s="13">
        <v>19283.89</v>
      </c>
      <c r="H124" s="13">
        <v>19283.89</v>
      </c>
      <c r="I124" s="13">
        <v>19283.89</v>
      </c>
      <c r="J124" s="13">
        <v>19283.89</v>
      </c>
      <c r="K124" s="13">
        <v>-694422.26</v>
      </c>
    </row>
    <row r="125" spans="1:11" x14ac:dyDescent="0.25">
      <c r="A125" s="11">
        <f t="shared" si="1"/>
        <v>122</v>
      </c>
      <c r="B125" s="14" t="s">
        <v>261</v>
      </c>
      <c r="C125" s="14" t="s">
        <v>262</v>
      </c>
      <c r="D125" s="15">
        <v>4166.63</v>
      </c>
      <c r="E125" s="17">
        <v>-3421</v>
      </c>
      <c r="F125" s="15">
        <v>745.63</v>
      </c>
      <c r="G125" s="15">
        <v>0</v>
      </c>
      <c r="H125" s="15">
        <v>0</v>
      </c>
      <c r="I125" s="15">
        <v>0</v>
      </c>
      <c r="J125" s="15">
        <v>0</v>
      </c>
      <c r="K125" s="15">
        <v>745.63</v>
      </c>
    </row>
    <row r="126" spans="1:11" x14ac:dyDescent="0.25">
      <c r="A126" s="11">
        <f t="shared" si="1"/>
        <v>123</v>
      </c>
      <c r="B126" s="14" t="s">
        <v>263</v>
      </c>
      <c r="C126" s="14" t="s">
        <v>264</v>
      </c>
      <c r="D126" s="15">
        <v>4166.63</v>
      </c>
      <c r="E126" s="17">
        <v>-3421</v>
      </c>
      <c r="F126" s="15">
        <v>745.63</v>
      </c>
      <c r="G126" s="15">
        <v>0</v>
      </c>
      <c r="H126" s="15">
        <v>0</v>
      </c>
      <c r="I126" s="15">
        <v>0</v>
      </c>
      <c r="J126" s="15">
        <v>0</v>
      </c>
      <c r="K126" s="15">
        <v>745.63</v>
      </c>
    </row>
    <row r="127" spans="1:11" ht="22.5" x14ac:dyDescent="0.25">
      <c r="A127" s="11">
        <f t="shared" si="1"/>
        <v>124</v>
      </c>
      <c r="B127" s="14" t="s">
        <v>265</v>
      </c>
      <c r="C127" s="14" t="s">
        <v>266</v>
      </c>
      <c r="D127" s="15">
        <v>198958.01</v>
      </c>
      <c r="E127" s="15">
        <v>41604.85</v>
      </c>
      <c r="F127" s="15">
        <v>240562.86</v>
      </c>
      <c r="G127" s="15">
        <v>572329.92000000004</v>
      </c>
      <c r="H127" s="15">
        <v>572329.92000000004</v>
      </c>
      <c r="I127" s="15">
        <v>572329.92000000004</v>
      </c>
      <c r="J127" s="15">
        <v>572329.92000000004</v>
      </c>
      <c r="K127" s="15">
        <v>-331767.06</v>
      </c>
    </row>
    <row r="128" spans="1:11" x14ac:dyDescent="0.25">
      <c r="A128" s="11">
        <f t="shared" si="1"/>
        <v>125</v>
      </c>
      <c r="B128" s="14" t="s">
        <v>267</v>
      </c>
      <c r="C128" s="14" t="s">
        <v>268</v>
      </c>
      <c r="D128" s="15">
        <v>25000</v>
      </c>
      <c r="E128" s="15">
        <v>0</v>
      </c>
      <c r="F128" s="15">
        <v>25000</v>
      </c>
      <c r="G128" s="15">
        <v>0</v>
      </c>
      <c r="H128" s="15">
        <v>0</v>
      </c>
      <c r="I128" s="15">
        <v>0</v>
      </c>
      <c r="J128" s="15">
        <v>0</v>
      </c>
      <c r="K128" s="15">
        <v>25000</v>
      </c>
    </row>
    <row r="129" spans="1:11" x14ac:dyDescent="0.25">
      <c r="A129" s="11">
        <f t="shared" si="1"/>
        <v>126</v>
      </c>
      <c r="B129" s="12" t="s">
        <v>269</v>
      </c>
      <c r="C129" s="12" t="s">
        <v>268</v>
      </c>
      <c r="D129" s="13">
        <v>25000</v>
      </c>
      <c r="E129" s="13">
        <v>0</v>
      </c>
      <c r="F129" s="13">
        <v>25000</v>
      </c>
      <c r="G129" s="13">
        <v>0</v>
      </c>
      <c r="H129" s="13">
        <v>0</v>
      </c>
      <c r="I129" s="13">
        <v>0</v>
      </c>
      <c r="J129" s="13">
        <v>0</v>
      </c>
      <c r="K129" s="13">
        <v>25000</v>
      </c>
    </row>
    <row r="130" spans="1:11" ht="22.5" x14ac:dyDescent="0.25">
      <c r="A130" s="11">
        <f t="shared" si="1"/>
        <v>127</v>
      </c>
      <c r="B130" s="14" t="s">
        <v>270</v>
      </c>
      <c r="C130" s="14" t="s">
        <v>271</v>
      </c>
      <c r="D130" s="15">
        <v>5000</v>
      </c>
      <c r="E130" s="15">
        <v>0</v>
      </c>
      <c r="F130" s="15">
        <v>5000</v>
      </c>
      <c r="G130" s="15">
        <v>0</v>
      </c>
      <c r="H130" s="15">
        <v>0</v>
      </c>
      <c r="I130" s="15">
        <v>0</v>
      </c>
      <c r="J130" s="15">
        <v>0</v>
      </c>
      <c r="K130" s="15">
        <v>5000</v>
      </c>
    </row>
    <row r="131" spans="1:11" ht="22.5" x14ac:dyDescent="0.25">
      <c r="A131" s="11">
        <f t="shared" si="1"/>
        <v>128</v>
      </c>
      <c r="B131" s="14" t="s">
        <v>272</v>
      </c>
      <c r="C131" s="14" t="s">
        <v>271</v>
      </c>
      <c r="D131" s="15">
        <v>5000</v>
      </c>
      <c r="E131" s="15">
        <v>0</v>
      </c>
      <c r="F131" s="15">
        <v>5000</v>
      </c>
      <c r="G131" s="15">
        <v>0</v>
      </c>
      <c r="H131" s="15">
        <v>0</v>
      </c>
      <c r="I131" s="15">
        <v>0</v>
      </c>
      <c r="J131" s="15">
        <v>0</v>
      </c>
      <c r="K131" s="15">
        <v>5000</v>
      </c>
    </row>
    <row r="132" spans="1:11" ht="22.5" x14ac:dyDescent="0.25">
      <c r="A132" s="11">
        <f t="shared" si="1"/>
        <v>129</v>
      </c>
      <c r="B132" s="14" t="s">
        <v>273</v>
      </c>
      <c r="C132" s="14" t="s">
        <v>274</v>
      </c>
      <c r="D132" s="15">
        <v>4166.63</v>
      </c>
      <c r="E132" s="15">
        <v>0</v>
      </c>
      <c r="F132" s="15">
        <v>4166.63</v>
      </c>
      <c r="G132" s="15">
        <v>0</v>
      </c>
      <c r="H132" s="15">
        <v>0</v>
      </c>
      <c r="I132" s="15">
        <v>0</v>
      </c>
      <c r="J132" s="15">
        <v>0</v>
      </c>
      <c r="K132" s="15">
        <v>4166.63</v>
      </c>
    </row>
    <row r="133" spans="1:11" ht="22.5" x14ac:dyDescent="0.25">
      <c r="A133" s="11">
        <f t="shared" si="1"/>
        <v>130</v>
      </c>
      <c r="B133" s="14" t="s">
        <v>275</v>
      </c>
      <c r="C133" s="14" t="s">
        <v>274</v>
      </c>
      <c r="D133" s="15">
        <v>4166.63</v>
      </c>
      <c r="E133" s="15">
        <v>0</v>
      </c>
      <c r="F133" s="15">
        <v>4166.63</v>
      </c>
      <c r="G133" s="15">
        <v>0</v>
      </c>
      <c r="H133" s="15">
        <v>0</v>
      </c>
      <c r="I133" s="15">
        <v>0</v>
      </c>
      <c r="J133" s="15">
        <v>0</v>
      </c>
      <c r="K133" s="15">
        <v>4166.63</v>
      </c>
    </row>
    <row r="134" spans="1:11" x14ac:dyDescent="0.25">
      <c r="A134" s="11">
        <f t="shared" ref="A134:A197" si="2">A133+1</f>
        <v>131</v>
      </c>
      <c r="B134" s="14" t="s">
        <v>276</v>
      </c>
      <c r="C134" s="14" t="s">
        <v>277</v>
      </c>
      <c r="D134" s="15">
        <v>135624.75</v>
      </c>
      <c r="E134" s="15">
        <v>-28395.15</v>
      </c>
      <c r="F134" s="15">
        <v>107229.6</v>
      </c>
      <c r="G134" s="15">
        <v>471009.92</v>
      </c>
      <c r="H134" s="15">
        <v>471009.92</v>
      </c>
      <c r="I134" s="15">
        <v>471009.92</v>
      </c>
      <c r="J134" s="15">
        <v>471009.92</v>
      </c>
      <c r="K134" s="15">
        <v>-363780.32</v>
      </c>
    </row>
    <row r="135" spans="1:11" x14ac:dyDescent="0.25">
      <c r="A135" s="11">
        <f t="shared" si="2"/>
        <v>132</v>
      </c>
      <c r="B135" s="14" t="s">
        <v>278</v>
      </c>
      <c r="C135" s="14" t="s">
        <v>277</v>
      </c>
      <c r="D135" s="15">
        <v>135624.75</v>
      </c>
      <c r="E135" s="15">
        <v>-28395.15</v>
      </c>
      <c r="F135" s="15">
        <v>107229.6</v>
      </c>
      <c r="G135" s="15">
        <v>471009.92</v>
      </c>
      <c r="H135" s="15">
        <v>471009.92</v>
      </c>
      <c r="I135" s="15">
        <v>471009.92</v>
      </c>
      <c r="J135" s="15">
        <v>471009.92</v>
      </c>
      <c r="K135" s="15">
        <v>-363780.32</v>
      </c>
    </row>
    <row r="136" spans="1:11" ht="22.5" x14ac:dyDescent="0.25">
      <c r="A136" s="11">
        <f t="shared" si="2"/>
        <v>133</v>
      </c>
      <c r="B136" s="14" t="s">
        <v>279</v>
      </c>
      <c r="C136" s="14" t="s">
        <v>280</v>
      </c>
      <c r="D136" s="15">
        <v>12500</v>
      </c>
      <c r="E136" s="15">
        <v>70000</v>
      </c>
      <c r="F136" s="15">
        <v>82500</v>
      </c>
      <c r="G136" s="15">
        <v>99580</v>
      </c>
      <c r="H136" s="15">
        <v>99580</v>
      </c>
      <c r="I136" s="15">
        <v>99580</v>
      </c>
      <c r="J136" s="15">
        <v>99580</v>
      </c>
      <c r="K136" s="15">
        <v>-17080</v>
      </c>
    </row>
    <row r="137" spans="1:11" ht="22.5" x14ac:dyDescent="0.25">
      <c r="A137" s="11">
        <f t="shared" si="2"/>
        <v>134</v>
      </c>
      <c r="B137" s="14" t="s">
        <v>281</v>
      </c>
      <c r="C137" s="14" t="s">
        <v>282</v>
      </c>
      <c r="D137" s="15">
        <v>12500</v>
      </c>
      <c r="E137" s="15">
        <v>70000</v>
      </c>
      <c r="F137" s="15">
        <v>82500</v>
      </c>
      <c r="G137" s="15">
        <v>99580</v>
      </c>
      <c r="H137" s="15">
        <v>99580</v>
      </c>
      <c r="I137" s="15">
        <v>99580</v>
      </c>
      <c r="J137" s="15">
        <v>99580</v>
      </c>
      <c r="K137" s="15">
        <v>-17080</v>
      </c>
    </row>
    <row r="138" spans="1:11" x14ac:dyDescent="0.25">
      <c r="A138" s="11">
        <f t="shared" si="2"/>
        <v>135</v>
      </c>
      <c r="B138" s="14" t="s">
        <v>283</v>
      </c>
      <c r="C138" s="14" t="s">
        <v>284</v>
      </c>
      <c r="D138" s="15">
        <v>6666.63</v>
      </c>
      <c r="E138" s="15">
        <v>0</v>
      </c>
      <c r="F138" s="15">
        <v>6666.63</v>
      </c>
      <c r="G138" s="15">
        <v>0</v>
      </c>
      <c r="H138" s="15">
        <v>0</v>
      </c>
      <c r="I138" s="15">
        <v>0</v>
      </c>
      <c r="J138" s="15">
        <v>0</v>
      </c>
      <c r="K138" s="15">
        <v>6666.63</v>
      </c>
    </row>
    <row r="139" spans="1:11" x14ac:dyDescent="0.25">
      <c r="A139" s="11">
        <f t="shared" si="2"/>
        <v>136</v>
      </c>
      <c r="B139" s="14" t="s">
        <v>285</v>
      </c>
      <c r="C139" s="14" t="s">
        <v>284</v>
      </c>
      <c r="D139" s="15">
        <v>6666.63</v>
      </c>
      <c r="E139" s="15">
        <v>0</v>
      </c>
      <c r="F139" s="15">
        <v>6666.63</v>
      </c>
      <c r="G139" s="15">
        <v>0</v>
      </c>
      <c r="H139" s="15">
        <v>0</v>
      </c>
      <c r="I139" s="15">
        <v>0</v>
      </c>
      <c r="J139" s="15">
        <v>0</v>
      </c>
      <c r="K139" s="15">
        <v>6666.63</v>
      </c>
    </row>
    <row r="140" spans="1:11" x14ac:dyDescent="0.25">
      <c r="A140" s="11">
        <f t="shared" si="2"/>
        <v>137</v>
      </c>
      <c r="B140" s="14" t="s">
        <v>286</v>
      </c>
      <c r="C140" s="14" t="s">
        <v>287</v>
      </c>
      <c r="D140" s="15">
        <v>10000</v>
      </c>
      <c r="E140" s="15">
        <v>0</v>
      </c>
      <c r="F140" s="15">
        <v>10000</v>
      </c>
      <c r="G140" s="15">
        <v>1740</v>
      </c>
      <c r="H140" s="15">
        <v>1740</v>
      </c>
      <c r="I140" s="15">
        <v>1740</v>
      </c>
      <c r="J140" s="15">
        <v>1740</v>
      </c>
      <c r="K140" s="15">
        <v>8260</v>
      </c>
    </row>
    <row r="141" spans="1:11" x14ac:dyDescent="0.25">
      <c r="A141" s="11">
        <f t="shared" si="2"/>
        <v>138</v>
      </c>
      <c r="B141" s="14" t="s">
        <v>288</v>
      </c>
      <c r="C141" s="14" t="s">
        <v>287</v>
      </c>
      <c r="D141" s="15">
        <v>10000</v>
      </c>
      <c r="E141" s="15">
        <v>0</v>
      </c>
      <c r="F141" s="15">
        <v>10000</v>
      </c>
      <c r="G141" s="15">
        <v>1740</v>
      </c>
      <c r="H141" s="15">
        <v>1740</v>
      </c>
      <c r="I141" s="15">
        <v>1740</v>
      </c>
      <c r="J141" s="15">
        <v>1740</v>
      </c>
      <c r="K141" s="15">
        <v>8260</v>
      </c>
    </row>
    <row r="142" spans="1:11" x14ac:dyDescent="0.25">
      <c r="A142" s="11">
        <f t="shared" si="2"/>
        <v>139</v>
      </c>
      <c r="B142" s="14" t="s">
        <v>289</v>
      </c>
      <c r="C142" s="14" t="s">
        <v>61</v>
      </c>
      <c r="D142" s="15">
        <v>70000</v>
      </c>
      <c r="E142" s="15">
        <v>0</v>
      </c>
      <c r="F142" s="15">
        <v>70000</v>
      </c>
      <c r="G142" s="15">
        <v>95398.399999999994</v>
      </c>
      <c r="H142" s="15">
        <v>95398.399999999994</v>
      </c>
      <c r="I142" s="15">
        <v>95398.399999999994</v>
      </c>
      <c r="J142" s="15">
        <v>95398.399999999994</v>
      </c>
      <c r="K142" s="15">
        <v>-25398.400000000001</v>
      </c>
    </row>
    <row r="143" spans="1:11" ht="22.5" x14ac:dyDescent="0.25">
      <c r="A143" s="11">
        <f t="shared" si="2"/>
        <v>140</v>
      </c>
      <c r="B143" s="14" t="s">
        <v>290</v>
      </c>
      <c r="C143" s="14" t="s">
        <v>291</v>
      </c>
      <c r="D143" s="15">
        <v>70000</v>
      </c>
      <c r="E143" s="15">
        <v>0</v>
      </c>
      <c r="F143" s="15">
        <v>70000</v>
      </c>
      <c r="G143" s="15">
        <v>95398.399999999994</v>
      </c>
      <c r="H143" s="15">
        <v>95398.399999999994</v>
      </c>
      <c r="I143" s="15">
        <v>95398.399999999994</v>
      </c>
      <c r="J143" s="15">
        <v>95398.399999999994</v>
      </c>
      <c r="K143" s="15">
        <v>-25398.400000000001</v>
      </c>
    </row>
    <row r="144" spans="1:11" ht="22.5" x14ac:dyDescent="0.25">
      <c r="A144" s="11">
        <f t="shared" si="2"/>
        <v>141</v>
      </c>
      <c r="B144" s="12" t="s">
        <v>292</v>
      </c>
      <c r="C144" s="12" t="s">
        <v>293</v>
      </c>
      <c r="D144" s="13">
        <v>63750</v>
      </c>
      <c r="E144" s="13">
        <v>0</v>
      </c>
      <c r="F144" s="13">
        <v>63750</v>
      </c>
      <c r="G144" s="13">
        <v>95398.399999999994</v>
      </c>
      <c r="H144" s="13">
        <v>95398.399999999994</v>
      </c>
      <c r="I144" s="13">
        <v>95398.399999999994</v>
      </c>
      <c r="J144" s="13">
        <v>95398.399999999994</v>
      </c>
      <c r="K144" s="13">
        <v>-31648.400000000001</v>
      </c>
    </row>
    <row r="145" spans="1:11" x14ac:dyDescent="0.25">
      <c r="A145" s="11">
        <f t="shared" si="2"/>
        <v>142</v>
      </c>
      <c r="B145" s="14" t="s">
        <v>294</v>
      </c>
      <c r="C145" s="14" t="s">
        <v>295</v>
      </c>
      <c r="D145" s="15">
        <v>6250</v>
      </c>
      <c r="E145" s="15">
        <v>0</v>
      </c>
      <c r="F145" s="15">
        <v>6250</v>
      </c>
      <c r="G145" s="15">
        <v>0</v>
      </c>
      <c r="H145" s="15">
        <v>0</v>
      </c>
      <c r="I145" s="15">
        <v>0</v>
      </c>
      <c r="J145" s="15">
        <v>0</v>
      </c>
      <c r="K145" s="15">
        <v>6250</v>
      </c>
    </row>
    <row r="146" spans="1:11" x14ac:dyDescent="0.25">
      <c r="A146" s="11">
        <f t="shared" si="2"/>
        <v>143</v>
      </c>
      <c r="B146" s="14" t="s">
        <v>296</v>
      </c>
      <c r="C146" s="14" t="s">
        <v>297</v>
      </c>
      <c r="D146" s="15">
        <v>104166.63</v>
      </c>
      <c r="E146" s="15">
        <v>-188840.12</v>
      </c>
      <c r="F146" s="15">
        <v>-84673.49</v>
      </c>
      <c r="G146" s="15">
        <v>123507.96</v>
      </c>
      <c r="H146" s="15">
        <v>123507.96</v>
      </c>
      <c r="I146" s="15">
        <v>123507.96</v>
      </c>
      <c r="J146" s="15">
        <v>123507.96</v>
      </c>
      <c r="K146" s="15">
        <v>-208181.45</v>
      </c>
    </row>
    <row r="147" spans="1:11" x14ac:dyDescent="0.25">
      <c r="A147" s="11">
        <f t="shared" si="2"/>
        <v>144</v>
      </c>
      <c r="B147" s="14" t="s">
        <v>298</v>
      </c>
      <c r="C147" s="14" t="s">
        <v>299</v>
      </c>
      <c r="D147" s="15">
        <v>103750</v>
      </c>
      <c r="E147" s="15">
        <v>-188840.12</v>
      </c>
      <c r="F147" s="15">
        <v>-85090.12</v>
      </c>
      <c r="G147" s="15">
        <v>123507.96</v>
      </c>
      <c r="H147" s="15">
        <v>123507.96</v>
      </c>
      <c r="I147" s="15">
        <v>123507.96</v>
      </c>
      <c r="J147" s="15">
        <v>123507.96</v>
      </c>
      <c r="K147" s="15">
        <v>-208598.08</v>
      </c>
    </row>
    <row r="148" spans="1:11" x14ac:dyDescent="0.25">
      <c r="A148" s="11">
        <f t="shared" si="2"/>
        <v>145</v>
      </c>
      <c r="B148" s="12" t="s">
        <v>300</v>
      </c>
      <c r="C148" s="12" t="s">
        <v>301</v>
      </c>
      <c r="D148" s="13">
        <v>103750</v>
      </c>
      <c r="E148" s="13">
        <v>-188840.12</v>
      </c>
      <c r="F148" s="13">
        <v>-85090.12</v>
      </c>
      <c r="G148" s="13">
        <v>123507.96</v>
      </c>
      <c r="H148" s="13">
        <v>123507.96</v>
      </c>
      <c r="I148" s="13">
        <v>123507.96</v>
      </c>
      <c r="J148" s="13">
        <v>123507.96</v>
      </c>
      <c r="K148" s="13">
        <v>-208598.08</v>
      </c>
    </row>
    <row r="149" spans="1:11" x14ac:dyDescent="0.25">
      <c r="A149" s="11">
        <f t="shared" si="2"/>
        <v>146</v>
      </c>
      <c r="B149" s="14" t="s">
        <v>302</v>
      </c>
      <c r="C149" s="14" t="s">
        <v>303</v>
      </c>
      <c r="D149" s="15">
        <v>416.63</v>
      </c>
      <c r="E149" s="15">
        <v>0</v>
      </c>
      <c r="F149" s="15">
        <v>416.63</v>
      </c>
      <c r="G149" s="15">
        <v>0</v>
      </c>
      <c r="H149" s="15">
        <v>0</v>
      </c>
      <c r="I149" s="15">
        <v>0</v>
      </c>
      <c r="J149" s="15">
        <v>0</v>
      </c>
      <c r="K149" s="15">
        <v>416.63</v>
      </c>
    </row>
    <row r="150" spans="1:11" x14ac:dyDescent="0.25">
      <c r="A150" s="11">
        <f t="shared" si="2"/>
        <v>147</v>
      </c>
      <c r="B150" s="14" t="s">
        <v>304</v>
      </c>
      <c r="C150" s="14" t="s">
        <v>305</v>
      </c>
      <c r="D150" s="15">
        <v>416.63</v>
      </c>
      <c r="E150" s="15">
        <v>0</v>
      </c>
      <c r="F150" s="15">
        <v>416.63</v>
      </c>
      <c r="G150" s="15">
        <v>0</v>
      </c>
      <c r="H150" s="15">
        <v>0</v>
      </c>
      <c r="I150" s="15">
        <v>0</v>
      </c>
      <c r="J150" s="15">
        <v>0</v>
      </c>
      <c r="K150" s="15">
        <v>416.63</v>
      </c>
    </row>
    <row r="151" spans="1:11" x14ac:dyDescent="0.25">
      <c r="A151" s="11">
        <f t="shared" si="2"/>
        <v>148</v>
      </c>
      <c r="B151" s="14" t="s">
        <v>306</v>
      </c>
      <c r="C151" s="14" t="s">
        <v>62</v>
      </c>
      <c r="D151" s="15">
        <v>135416.63</v>
      </c>
      <c r="E151" s="15">
        <v>132000</v>
      </c>
      <c r="F151" s="15">
        <v>267416.63</v>
      </c>
      <c r="G151" s="15">
        <v>561252.28</v>
      </c>
      <c r="H151" s="15">
        <v>561252.28</v>
      </c>
      <c r="I151" s="15">
        <v>561252.28</v>
      </c>
      <c r="J151" s="15">
        <v>561252.28</v>
      </c>
      <c r="K151" s="15">
        <v>-293835.65000000002</v>
      </c>
    </row>
    <row r="152" spans="1:11" x14ac:dyDescent="0.25">
      <c r="A152" s="11">
        <f t="shared" si="2"/>
        <v>149</v>
      </c>
      <c r="B152" s="14" t="s">
        <v>307</v>
      </c>
      <c r="C152" s="14" t="s">
        <v>308</v>
      </c>
      <c r="D152" s="15">
        <v>125000</v>
      </c>
      <c r="E152" s="15">
        <v>115000</v>
      </c>
      <c r="F152" s="15">
        <v>240000</v>
      </c>
      <c r="G152" s="15">
        <v>509396.98</v>
      </c>
      <c r="H152" s="15">
        <v>509396.98</v>
      </c>
      <c r="I152" s="15">
        <v>509396.98</v>
      </c>
      <c r="J152" s="15">
        <v>509396.98</v>
      </c>
      <c r="K152" s="15">
        <v>-269396.98</v>
      </c>
    </row>
    <row r="153" spans="1:11" x14ac:dyDescent="0.25">
      <c r="A153" s="11">
        <f t="shared" si="2"/>
        <v>150</v>
      </c>
      <c r="B153" s="12" t="s">
        <v>309</v>
      </c>
      <c r="C153" s="12" t="s">
        <v>308</v>
      </c>
      <c r="D153" s="13">
        <v>125000</v>
      </c>
      <c r="E153" s="16">
        <v>115000</v>
      </c>
      <c r="F153" s="13">
        <v>240000</v>
      </c>
      <c r="G153" s="13">
        <v>509396.98</v>
      </c>
      <c r="H153" s="13">
        <v>509396.98</v>
      </c>
      <c r="I153" s="13">
        <v>509396.98</v>
      </c>
      <c r="J153" s="13">
        <v>509396.98</v>
      </c>
      <c r="K153" s="13">
        <v>-269396.98</v>
      </c>
    </row>
    <row r="154" spans="1:11" x14ac:dyDescent="0.25">
      <c r="A154" s="11">
        <f t="shared" si="2"/>
        <v>151</v>
      </c>
      <c r="B154" s="14" t="s">
        <v>310</v>
      </c>
      <c r="C154" s="14" t="s">
        <v>311</v>
      </c>
      <c r="D154" s="15">
        <v>6250</v>
      </c>
      <c r="E154" s="15">
        <v>-35000</v>
      </c>
      <c r="F154" s="15">
        <v>-28750</v>
      </c>
      <c r="G154" s="15">
        <v>0</v>
      </c>
      <c r="H154" s="15">
        <v>0</v>
      </c>
      <c r="I154" s="15">
        <v>0</v>
      </c>
      <c r="J154" s="15">
        <v>0</v>
      </c>
      <c r="K154" s="15">
        <v>-28750</v>
      </c>
    </row>
    <row r="155" spans="1:11" x14ac:dyDescent="0.25">
      <c r="A155" s="11">
        <f t="shared" si="2"/>
        <v>152</v>
      </c>
      <c r="B155" s="14" t="s">
        <v>312</v>
      </c>
      <c r="C155" s="14" t="s">
        <v>311</v>
      </c>
      <c r="D155" s="15">
        <v>2916.63</v>
      </c>
      <c r="E155" s="15">
        <v>-35000</v>
      </c>
      <c r="F155" s="15">
        <v>-32083.37</v>
      </c>
      <c r="G155" s="15">
        <v>0</v>
      </c>
      <c r="H155" s="15">
        <v>0</v>
      </c>
      <c r="I155" s="15">
        <v>0</v>
      </c>
      <c r="J155" s="15">
        <v>0</v>
      </c>
      <c r="K155" s="15">
        <v>-32083.37</v>
      </c>
    </row>
    <row r="156" spans="1:11" x14ac:dyDescent="0.25">
      <c r="A156" s="11">
        <f t="shared" si="2"/>
        <v>153</v>
      </c>
      <c r="B156" s="14" t="s">
        <v>313</v>
      </c>
      <c r="C156" s="14" t="s">
        <v>314</v>
      </c>
      <c r="D156" s="15">
        <v>3333.37</v>
      </c>
      <c r="E156" s="15">
        <v>0</v>
      </c>
      <c r="F156" s="15">
        <v>3333.37</v>
      </c>
      <c r="G156" s="15">
        <v>0</v>
      </c>
      <c r="H156" s="15">
        <v>0</v>
      </c>
      <c r="I156" s="15">
        <v>0</v>
      </c>
      <c r="J156" s="15">
        <v>0</v>
      </c>
      <c r="K156" s="15">
        <v>3333.37</v>
      </c>
    </row>
    <row r="157" spans="1:11" x14ac:dyDescent="0.25">
      <c r="A157" s="11">
        <f t="shared" si="2"/>
        <v>154</v>
      </c>
      <c r="B157" s="14" t="s">
        <v>315</v>
      </c>
      <c r="C157" s="14" t="s">
        <v>316</v>
      </c>
      <c r="D157" s="15">
        <v>4166.63</v>
      </c>
      <c r="E157" s="15">
        <v>52000</v>
      </c>
      <c r="F157" s="15">
        <v>56166.63</v>
      </c>
      <c r="G157" s="15">
        <v>51855.3</v>
      </c>
      <c r="H157" s="15">
        <v>51855.3</v>
      </c>
      <c r="I157" s="15">
        <v>51855.3</v>
      </c>
      <c r="J157" s="15">
        <v>51855.3</v>
      </c>
      <c r="K157" s="15">
        <v>4311.33</v>
      </c>
    </row>
    <row r="158" spans="1:11" x14ac:dyDescent="0.25">
      <c r="A158" s="11">
        <f t="shared" si="2"/>
        <v>155</v>
      </c>
      <c r="B158" s="14" t="s">
        <v>317</v>
      </c>
      <c r="C158" s="14" t="s">
        <v>316</v>
      </c>
      <c r="D158" s="15">
        <v>4166.63</v>
      </c>
      <c r="E158" s="15">
        <v>52000</v>
      </c>
      <c r="F158" s="15">
        <v>56166.63</v>
      </c>
      <c r="G158" s="15">
        <v>51855.3</v>
      </c>
      <c r="H158" s="15">
        <v>51855.3</v>
      </c>
      <c r="I158" s="15">
        <v>51855.3</v>
      </c>
      <c r="J158" s="15">
        <v>51855.3</v>
      </c>
      <c r="K158" s="15">
        <v>4311.33</v>
      </c>
    </row>
    <row r="159" spans="1:11" x14ac:dyDescent="0.25">
      <c r="A159" s="11">
        <f t="shared" si="2"/>
        <v>156</v>
      </c>
      <c r="B159" s="14" t="s">
        <v>318</v>
      </c>
      <c r="C159" s="14" t="s">
        <v>63</v>
      </c>
      <c r="D159" s="15">
        <v>55416.63</v>
      </c>
      <c r="E159" s="17">
        <v>65000</v>
      </c>
      <c r="F159" s="15">
        <v>120416.63</v>
      </c>
      <c r="G159" s="15">
        <v>115561</v>
      </c>
      <c r="H159" s="15">
        <v>115561</v>
      </c>
      <c r="I159" s="15">
        <v>115561</v>
      </c>
      <c r="J159" s="15">
        <v>115561</v>
      </c>
      <c r="K159" s="15">
        <v>4855.63</v>
      </c>
    </row>
    <row r="160" spans="1:11" x14ac:dyDescent="0.25">
      <c r="A160" s="11">
        <f t="shared" si="2"/>
        <v>157</v>
      </c>
      <c r="B160" s="14" t="s">
        <v>319</v>
      </c>
      <c r="C160" s="14" t="s">
        <v>320</v>
      </c>
      <c r="D160" s="15">
        <v>37500</v>
      </c>
      <c r="E160" s="17">
        <v>-2166.63</v>
      </c>
      <c r="F160" s="15">
        <v>35333.370000000003</v>
      </c>
      <c r="G160" s="15">
        <v>0</v>
      </c>
      <c r="H160" s="15">
        <v>0</v>
      </c>
      <c r="I160" s="15">
        <v>0</v>
      </c>
      <c r="J160" s="15">
        <v>0</v>
      </c>
      <c r="K160" s="15">
        <v>35333.370000000003</v>
      </c>
    </row>
    <row r="161" spans="1:11" x14ac:dyDescent="0.25">
      <c r="A161" s="11">
        <f t="shared" si="2"/>
        <v>158</v>
      </c>
      <c r="B161" s="12" t="s">
        <v>321</v>
      </c>
      <c r="C161" s="12" t="s">
        <v>322</v>
      </c>
      <c r="D161" s="13">
        <v>37500</v>
      </c>
      <c r="E161" s="13">
        <v>-2166.63</v>
      </c>
      <c r="F161" s="13">
        <v>35333.370000000003</v>
      </c>
      <c r="G161" s="13">
        <v>0</v>
      </c>
      <c r="H161" s="13">
        <v>0</v>
      </c>
      <c r="I161" s="13">
        <v>0</v>
      </c>
      <c r="J161" s="13">
        <v>0</v>
      </c>
      <c r="K161" s="13">
        <v>35333.370000000003</v>
      </c>
    </row>
    <row r="162" spans="1:11" x14ac:dyDescent="0.25">
      <c r="A162" s="11">
        <f t="shared" si="2"/>
        <v>159</v>
      </c>
      <c r="B162" s="14" t="s">
        <v>323</v>
      </c>
      <c r="C162" s="14" t="s">
        <v>324</v>
      </c>
      <c r="D162" s="15">
        <v>17916.63</v>
      </c>
      <c r="E162" s="15">
        <v>67166.63</v>
      </c>
      <c r="F162" s="15">
        <v>85083.26</v>
      </c>
      <c r="G162" s="15">
        <v>115561</v>
      </c>
      <c r="H162" s="15">
        <v>115561</v>
      </c>
      <c r="I162" s="15">
        <v>115561</v>
      </c>
      <c r="J162" s="15">
        <v>115561</v>
      </c>
      <c r="K162" s="15">
        <v>-30477.74</v>
      </c>
    </row>
    <row r="163" spans="1:11" x14ac:dyDescent="0.25">
      <c r="A163" s="11">
        <f t="shared" si="2"/>
        <v>160</v>
      </c>
      <c r="B163" s="14" t="s">
        <v>325</v>
      </c>
      <c r="C163" s="14" t="s">
        <v>324</v>
      </c>
      <c r="D163" s="15">
        <v>17916.63</v>
      </c>
      <c r="E163" s="15">
        <v>67166.63</v>
      </c>
      <c r="F163" s="15">
        <v>85083.26</v>
      </c>
      <c r="G163" s="15">
        <v>115561</v>
      </c>
      <c r="H163" s="15">
        <v>115561</v>
      </c>
      <c r="I163" s="15">
        <v>115561</v>
      </c>
      <c r="J163" s="15">
        <v>115561</v>
      </c>
      <c r="K163" s="15">
        <v>-30477.74</v>
      </c>
    </row>
    <row r="164" spans="1:11" x14ac:dyDescent="0.25">
      <c r="A164" s="11">
        <f t="shared" si="2"/>
        <v>161</v>
      </c>
      <c r="B164" s="14" t="s">
        <v>326</v>
      </c>
      <c r="C164" s="14" t="s">
        <v>327</v>
      </c>
      <c r="D164" s="15">
        <v>1599149.66</v>
      </c>
      <c r="E164" s="15">
        <v>448365.59</v>
      </c>
      <c r="F164" s="15">
        <v>2047515.25</v>
      </c>
      <c r="G164" s="15">
        <v>2142136.31</v>
      </c>
      <c r="H164" s="15">
        <v>2142136.31</v>
      </c>
      <c r="I164" s="15">
        <v>2142136.31</v>
      </c>
      <c r="J164" s="15">
        <v>2142136.31</v>
      </c>
      <c r="K164" s="15">
        <v>-94621.06</v>
      </c>
    </row>
    <row r="165" spans="1:11" x14ac:dyDescent="0.25">
      <c r="A165" s="11">
        <f t="shared" si="2"/>
        <v>162</v>
      </c>
      <c r="B165" s="14" t="s">
        <v>328</v>
      </c>
      <c r="C165" s="14" t="s">
        <v>329</v>
      </c>
      <c r="D165" s="15">
        <v>411649.66</v>
      </c>
      <c r="E165" s="15">
        <v>-308378.07</v>
      </c>
      <c r="F165" s="15">
        <v>103271.59</v>
      </c>
      <c r="G165" s="15">
        <v>651181.61</v>
      </c>
      <c r="H165" s="15">
        <v>651181.61</v>
      </c>
      <c r="I165" s="15">
        <v>651181.61</v>
      </c>
      <c r="J165" s="15">
        <v>651181.61</v>
      </c>
      <c r="K165" s="15">
        <v>-547910.02</v>
      </c>
    </row>
    <row r="166" spans="1:11" ht="22.5" x14ac:dyDescent="0.25">
      <c r="A166" s="11">
        <f t="shared" si="2"/>
        <v>163</v>
      </c>
      <c r="B166" s="12" t="s">
        <v>330</v>
      </c>
      <c r="C166" s="12" t="s">
        <v>331</v>
      </c>
      <c r="D166" s="13">
        <v>411649.66</v>
      </c>
      <c r="E166" s="13">
        <v>-308378.07</v>
      </c>
      <c r="F166" s="13">
        <v>103271.59</v>
      </c>
      <c r="G166" s="13">
        <v>651181.61</v>
      </c>
      <c r="H166" s="13">
        <v>651181.61</v>
      </c>
      <c r="I166" s="13">
        <v>651181.61</v>
      </c>
      <c r="J166" s="13">
        <v>651181.61</v>
      </c>
      <c r="K166" s="13">
        <v>-547910.02</v>
      </c>
    </row>
    <row r="167" spans="1:11" ht="22.5" x14ac:dyDescent="0.25">
      <c r="A167" s="11">
        <f t="shared" si="2"/>
        <v>164</v>
      </c>
      <c r="B167" s="12" t="s">
        <v>332</v>
      </c>
      <c r="C167" s="12" t="s">
        <v>333</v>
      </c>
      <c r="D167" s="13">
        <v>411649.66</v>
      </c>
      <c r="E167" s="13">
        <v>-308378.07</v>
      </c>
      <c r="F167" s="13">
        <v>103271.59</v>
      </c>
      <c r="G167" s="13">
        <v>651181.61</v>
      </c>
      <c r="H167" s="13">
        <v>651181.61</v>
      </c>
      <c r="I167" s="13">
        <v>651181.61</v>
      </c>
      <c r="J167" s="13">
        <v>651181.61</v>
      </c>
      <c r="K167" s="13">
        <v>-547910.02</v>
      </c>
    </row>
    <row r="168" spans="1:11" x14ac:dyDescent="0.25">
      <c r="A168" s="11">
        <f t="shared" si="2"/>
        <v>165</v>
      </c>
      <c r="B168" s="14" t="s">
        <v>334</v>
      </c>
      <c r="C168" s="14" t="s">
        <v>64</v>
      </c>
      <c r="D168" s="15">
        <v>604166.63</v>
      </c>
      <c r="E168" s="15">
        <v>225558.66</v>
      </c>
      <c r="F168" s="15">
        <v>829725.29</v>
      </c>
      <c r="G168" s="15">
        <v>909500.62</v>
      </c>
      <c r="H168" s="15">
        <v>909500.62</v>
      </c>
      <c r="I168" s="15">
        <v>909500.62</v>
      </c>
      <c r="J168" s="15">
        <v>909500.62</v>
      </c>
      <c r="K168" s="15">
        <v>-79775.33</v>
      </c>
    </row>
    <row r="169" spans="1:11" x14ac:dyDescent="0.25">
      <c r="A169" s="11">
        <f t="shared" si="2"/>
        <v>166</v>
      </c>
      <c r="B169" s="14" t="s">
        <v>335</v>
      </c>
      <c r="C169" s="14" t="s">
        <v>336</v>
      </c>
      <c r="D169" s="15">
        <v>495833.37</v>
      </c>
      <c r="E169" s="15">
        <v>1296392.03</v>
      </c>
      <c r="F169" s="15">
        <v>1792225.4</v>
      </c>
      <c r="G169" s="15">
        <v>909500.62</v>
      </c>
      <c r="H169" s="15">
        <v>909500.62</v>
      </c>
      <c r="I169" s="15">
        <v>909500.62</v>
      </c>
      <c r="J169" s="15">
        <v>909500.62</v>
      </c>
      <c r="K169" s="15">
        <v>882724.78</v>
      </c>
    </row>
    <row r="170" spans="1:11" x14ac:dyDescent="0.25">
      <c r="A170" s="11">
        <f t="shared" si="2"/>
        <v>167</v>
      </c>
      <c r="B170" s="12" t="s">
        <v>337</v>
      </c>
      <c r="C170" s="12" t="s">
        <v>336</v>
      </c>
      <c r="D170" s="13">
        <v>495833.37</v>
      </c>
      <c r="E170" s="13">
        <v>1296392.03</v>
      </c>
      <c r="F170" s="13">
        <v>1792225.4</v>
      </c>
      <c r="G170" s="13">
        <v>909500.62</v>
      </c>
      <c r="H170" s="13">
        <v>909500.62</v>
      </c>
      <c r="I170" s="13">
        <v>909500.62</v>
      </c>
      <c r="J170" s="13">
        <v>909500.62</v>
      </c>
      <c r="K170" s="13">
        <v>882724.78</v>
      </c>
    </row>
    <row r="171" spans="1:11" x14ac:dyDescent="0.25">
      <c r="A171" s="11">
        <f t="shared" si="2"/>
        <v>168</v>
      </c>
      <c r="B171" s="14" t="s">
        <v>338</v>
      </c>
      <c r="C171" s="14" t="s">
        <v>339</v>
      </c>
      <c r="D171" s="15">
        <v>83333.259999999995</v>
      </c>
      <c r="E171" s="15">
        <v>-770833.37</v>
      </c>
      <c r="F171" s="15">
        <v>-687500.11</v>
      </c>
      <c r="G171" s="15">
        <v>0</v>
      </c>
      <c r="H171" s="15">
        <v>0</v>
      </c>
      <c r="I171" s="15">
        <v>0</v>
      </c>
      <c r="J171" s="15">
        <v>0</v>
      </c>
      <c r="K171" s="17">
        <v>-687500.11</v>
      </c>
    </row>
    <row r="172" spans="1:11" x14ac:dyDescent="0.25">
      <c r="A172" s="11">
        <f t="shared" si="2"/>
        <v>169</v>
      </c>
      <c r="B172" s="14" t="s">
        <v>340</v>
      </c>
      <c r="C172" s="14" t="s">
        <v>341</v>
      </c>
      <c r="D172" s="15">
        <v>83333.259999999995</v>
      </c>
      <c r="E172" s="15">
        <v>-770833.37</v>
      </c>
      <c r="F172" s="15">
        <v>-687500.11</v>
      </c>
      <c r="G172" s="15">
        <v>0</v>
      </c>
      <c r="H172" s="15">
        <v>0</v>
      </c>
      <c r="I172" s="15">
        <v>0</v>
      </c>
      <c r="J172" s="15">
        <v>0</v>
      </c>
      <c r="K172" s="17">
        <v>-687500.11</v>
      </c>
    </row>
    <row r="173" spans="1:11" x14ac:dyDescent="0.25">
      <c r="A173" s="11">
        <f t="shared" si="2"/>
        <v>170</v>
      </c>
      <c r="B173" s="14" t="s">
        <v>342</v>
      </c>
      <c r="C173" s="14" t="s">
        <v>343</v>
      </c>
      <c r="D173" s="15">
        <v>25000</v>
      </c>
      <c r="E173" s="17">
        <v>-300000</v>
      </c>
      <c r="F173" s="15">
        <v>-275000</v>
      </c>
      <c r="G173" s="15">
        <v>0</v>
      </c>
      <c r="H173" s="15">
        <v>0</v>
      </c>
      <c r="I173" s="15">
        <v>0</v>
      </c>
      <c r="J173" s="15">
        <v>0</v>
      </c>
      <c r="K173" s="15">
        <v>-275000</v>
      </c>
    </row>
    <row r="174" spans="1:11" x14ac:dyDescent="0.25">
      <c r="A174" s="11">
        <f t="shared" si="2"/>
        <v>171</v>
      </c>
      <c r="B174" s="14" t="s">
        <v>344</v>
      </c>
      <c r="C174" s="14" t="s">
        <v>345</v>
      </c>
      <c r="D174" s="15">
        <v>25000</v>
      </c>
      <c r="E174" s="17">
        <v>-300000</v>
      </c>
      <c r="F174" s="15">
        <v>-275000</v>
      </c>
      <c r="G174" s="15">
        <v>0</v>
      </c>
      <c r="H174" s="15">
        <v>0</v>
      </c>
      <c r="I174" s="15">
        <v>0</v>
      </c>
      <c r="J174" s="15">
        <v>0</v>
      </c>
      <c r="K174" s="15">
        <v>-275000</v>
      </c>
    </row>
    <row r="175" spans="1:11" x14ac:dyDescent="0.25">
      <c r="A175" s="11">
        <f t="shared" si="2"/>
        <v>172</v>
      </c>
      <c r="B175" s="14" t="s">
        <v>346</v>
      </c>
      <c r="C175" s="14" t="s">
        <v>65</v>
      </c>
      <c r="D175" s="15">
        <v>583333.37</v>
      </c>
      <c r="E175" s="15">
        <v>531185</v>
      </c>
      <c r="F175" s="15">
        <v>1114518.3700000001</v>
      </c>
      <c r="G175" s="15">
        <v>581454.07999999996</v>
      </c>
      <c r="H175" s="15">
        <v>581454.07999999996</v>
      </c>
      <c r="I175" s="15">
        <v>581454.07999999996</v>
      </c>
      <c r="J175" s="15">
        <v>581454.07999999996</v>
      </c>
      <c r="K175" s="15">
        <v>533064.29</v>
      </c>
    </row>
    <row r="176" spans="1:11" x14ac:dyDescent="0.25">
      <c r="A176" s="11">
        <f t="shared" si="2"/>
        <v>173</v>
      </c>
      <c r="B176" s="14" t="s">
        <v>347</v>
      </c>
      <c r="C176" s="14" t="s">
        <v>348</v>
      </c>
      <c r="D176" s="15">
        <v>583333.37</v>
      </c>
      <c r="E176" s="15">
        <v>531185</v>
      </c>
      <c r="F176" s="15">
        <v>1114518.3700000001</v>
      </c>
      <c r="G176" s="15">
        <v>581454.07999999996</v>
      </c>
      <c r="H176" s="15">
        <v>581454.07999999996</v>
      </c>
      <c r="I176" s="15">
        <v>581454.07999999996</v>
      </c>
      <c r="J176" s="15">
        <v>581454.07999999996</v>
      </c>
      <c r="K176" s="15">
        <v>533064.29</v>
      </c>
    </row>
    <row r="177" spans="1:11" x14ac:dyDescent="0.25">
      <c r="A177" s="11">
        <f t="shared" si="2"/>
        <v>174</v>
      </c>
      <c r="B177" s="12" t="s">
        <v>349</v>
      </c>
      <c r="C177" s="12" t="s">
        <v>350</v>
      </c>
      <c r="D177" s="13">
        <v>583333.37</v>
      </c>
      <c r="E177" s="13">
        <v>531185</v>
      </c>
      <c r="F177" s="13">
        <v>1114518.3700000001</v>
      </c>
      <c r="G177" s="13">
        <v>581454.07999999996</v>
      </c>
      <c r="H177" s="13">
        <v>581454.07999999996</v>
      </c>
      <c r="I177" s="13">
        <v>581454.07999999996</v>
      </c>
      <c r="J177" s="13">
        <v>581454.07999999996</v>
      </c>
      <c r="K177" s="13">
        <v>533064.29</v>
      </c>
    </row>
    <row r="178" spans="1:11" x14ac:dyDescent="0.25">
      <c r="A178" s="11">
        <f t="shared" si="2"/>
        <v>175</v>
      </c>
      <c r="B178" s="14" t="s">
        <v>351</v>
      </c>
      <c r="C178" s="14" t="s">
        <v>66</v>
      </c>
      <c r="D178" s="15">
        <v>176110.99</v>
      </c>
      <c r="E178" s="15">
        <v>-49370.76</v>
      </c>
      <c r="F178" s="15">
        <v>126740.23</v>
      </c>
      <c r="G178" s="15">
        <v>52370.01</v>
      </c>
      <c r="H178" s="15">
        <v>52370.01</v>
      </c>
      <c r="I178" s="15">
        <v>52370.01</v>
      </c>
      <c r="J178" s="15">
        <v>52370.01</v>
      </c>
      <c r="K178" s="15">
        <v>74370.22</v>
      </c>
    </row>
    <row r="179" spans="1:11" x14ac:dyDescent="0.25">
      <c r="A179" s="11">
        <f t="shared" si="2"/>
        <v>176</v>
      </c>
      <c r="B179" s="14" t="s">
        <v>352</v>
      </c>
      <c r="C179" s="14" t="s">
        <v>353</v>
      </c>
      <c r="D179" s="15">
        <v>101527.62</v>
      </c>
      <c r="E179" s="15">
        <v>-49370.76</v>
      </c>
      <c r="F179" s="15">
        <v>52156.86</v>
      </c>
      <c r="G179" s="15">
        <v>52370.01</v>
      </c>
      <c r="H179" s="15">
        <v>52370.01</v>
      </c>
      <c r="I179" s="15">
        <v>52370.01</v>
      </c>
      <c r="J179" s="15">
        <v>52370.01</v>
      </c>
      <c r="K179" s="15">
        <v>-213.15</v>
      </c>
    </row>
    <row r="180" spans="1:11" x14ac:dyDescent="0.25">
      <c r="A180" s="11">
        <f t="shared" si="2"/>
        <v>177</v>
      </c>
      <c r="B180" s="12" t="s">
        <v>354</v>
      </c>
      <c r="C180" s="12" t="s">
        <v>355</v>
      </c>
      <c r="D180" s="13">
        <v>29166.63</v>
      </c>
      <c r="E180" s="13">
        <v>0</v>
      </c>
      <c r="F180" s="13">
        <v>29166.63</v>
      </c>
      <c r="G180" s="13">
        <v>0</v>
      </c>
      <c r="H180" s="13">
        <v>0</v>
      </c>
      <c r="I180" s="13">
        <v>0</v>
      </c>
      <c r="J180" s="13">
        <v>0</v>
      </c>
      <c r="K180" s="13">
        <v>29166.63</v>
      </c>
    </row>
    <row r="181" spans="1:11" x14ac:dyDescent="0.25">
      <c r="A181" s="11">
        <f t="shared" si="2"/>
        <v>178</v>
      </c>
      <c r="B181" s="12" t="s">
        <v>356</v>
      </c>
      <c r="C181" s="12" t="s">
        <v>355</v>
      </c>
      <c r="D181" s="13">
        <v>29166.63</v>
      </c>
      <c r="E181" s="13">
        <v>0</v>
      </c>
      <c r="F181" s="13">
        <v>29166.63</v>
      </c>
      <c r="G181" s="13">
        <v>0</v>
      </c>
      <c r="H181" s="13">
        <v>0</v>
      </c>
      <c r="I181" s="13">
        <v>0</v>
      </c>
      <c r="J181" s="13">
        <v>0</v>
      </c>
      <c r="K181" s="13">
        <v>29166.63</v>
      </c>
    </row>
    <row r="182" spans="1:11" x14ac:dyDescent="0.25">
      <c r="A182" s="11">
        <f t="shared" si="2"/>
        <v>179</v>
      </c>
      <c r="B182" s="14" t="s">
        <v>357</v>
      </c>
      <c r="C182" s="14" t="s">
        <v>358</v>
      </c>
      <c r="D182" s="15">
        <v>72360.990000000005</v>
      </c>
      <c r="E182" s="15">
        <v>-49370.76</v>
      </c>
      <c r="F182" s="15">
        <v>22990.23</v>
      </c>
      <c r="G182" s="15">
        <v>52370.01</v>
      </c>
      <c r="H182" s="15">
        <v>52370.01</v>
      </c>
      <c r="I182" s="15">
        <v>52370.01</v>
      </c>
      <c r="J182" s="15">
        <v>52370.01</v>
      </c>
      <c r="K182" s="15">
        <v>-29379.78</v>
      </c>
    </row>
    <row r="183" spans="1:11" x14ac:dyDescent="0.25">
      <c r="A183" s="11">
        <f t="shared" si="2"/>
        <v>180</v>
      </c>
      <c r="B183" s="14" t="s">
        <v>359</v>
      </c>
      <c r="C183" s="14" t="s">
        <v>360</v>
      </c>
      <c r="D183" s="15">
        <v>72360.990000000005</v>
      </c>
      <c r="E183" s="15">
        <v>-49370.76</v>
      </c>
      <c r="F183" s="15">
        <v>22990.23</v>
      </c>
      <c r="G183" s="15">
        <v>52370.01</v>
      </c>
      <c r="H183" s="15">
        <v>52370.01</v>
      </c>
      <c r="I183" s="15">
        <v>52370.01</v>
      </c>
      <c r="J183" s="15">
        <v>52370.01</v>
      </c>
      <c r="K183" s="15">
        <v>-29379.78</v>
      </c>
    </row>
    <row r="184" spans="1:11" x14ac:dyDescent="0.25">
      <c r="A184" s="11">
        <f t="shared" si="2"/>
        <v>181</v>
      </c>
      <c r="B184" s="14" t="s">
        <v>361</v>
      </c>
      <c r="C184" s="14" t="s">
        <v>362</v>
      </c>
      <c r="D184" s="15">
        <v>37500</v>
      </c>
      <c r="E184" s="15">
        <v>0</v>
      </c>
      <c r="F184" s="15">
        <v>37500</v>
      </c>
      <c r="G184" s="15">
        <v>0</v>
      </c>
      <c r="H184" s="15">
        <v>0</v>
      </c>
      <c r="I184" s="15">
        <v>0</v>
      </c>
      <c r="J184" s="15">
        <v>0</v>
      </c>
      <c r="K184" s="15">
        <v>37500</v>
      </c>
    </row>
    <row r="185" spans="1:11" x14ac:dyDescent="0.25">
      <c r="A185" s="11">
        <f t="shared" si="2"/>
        <v>182</v>
      </c>
      <c r="B185" s="14" t="s">
        <v>363</v>
      </c>
      <c r="C185" s="14" t="s">
        <v>364</v>
      </c>
      <c r="D185" s="15">
        <v>37500</v>
      </c>
      <c r="E185" s="15">
        <v>0</v>
      </c>
      <c r="F185" s="15">
        <v>37500</v>
      </c>
      <c r="G185" s="15">
        <v>0</v>
      </c>
      <c r="H185" s="15">
        <v>0</v>
      </c>
      <c r="I185" s="15">
        <v>0</v>
      </c>
      <c r="J185" s="15">
        <v>0</v>
      </c>
      <c r="K185" s="15">
        <v>37500</v>
      </c>
    </row>
    <row r="186" spans="1:11" x14ac:dyDescent="0.25">
      <c r="A186" s="11">
        <f t="shared" si="2"/>
        <v>183</v>
      </c>
      <c r="B186" s="12" t="s">
        <v>365</v>
      </c>
      <c r="C186" s="12" t="s">
        <v>366</v>
      </c>
      <c r="D186" s="13">
        <v>37500</v>
      </c>
      <c r="E186" s="13">
        <v>0</v>
      </c>
      <c r="F186" s="13">
        <v>37500</v>
      </c>
      <c r="G186" s="13">
        <v>0</v>
      </c>
      <c r="H186" s="13">
        <v>0</v>
      </c>
      <c r="I186" s="13">
        <v>0</v>
      </c>
      <c r="J186" s="13">
        <v>0</v>
      </c>
      <c r="K186" s="13">
        <v>37500</v>
      </c>
    </row>
    <row r="187" spans="1:11" x14ac:dyDescent="0.25">
      <c r="A187" s="11">
        <f t="shared" si="2"/>
        <v>184</v>
      </c>
      <c r="B187" s="14" t="s">
        <v>367</v>
      </c>
      <c r="C187" s="14" t="s">
        <v>67</v>
      </c>
      <c r="D187" s="15">
        <v>28750</v>
      </c>
      <c r="E187" s="15">
        <v>0</v>
      </c>
      <c r="F187" s="15">
        <v>28750</v>
      </c>
      <c r="G187" s="15">
        <v>0</v>
      </c>
      <c r="H187" s="15">
        <v>0</v>
      </c>
      <c r="I187" s="15">
        <v>0</v>
      </c>
      <c r="J187" s="15">
        <v>0</v>
      </c>
      <c r="K187" s="15">
        <v>28750</v>
      </c>
    </row>
    <row r="188" spans="1:11" ht="22.5" x14ac:dyDescent="0.25">
      <c r="A188" s="11">
        <f t="shared" si="2"/>
        <v>185</v>
      </c>
      <c r="B188" s="14" t="s">
        <v>368</v>
      </c>
      <c r="C188" s="14" t="s">
        <v>369</v>
      </c>
      <c r="D188" s="15">
        <v>20416.63</v>
      </c>
      <c r="E188" s="15">
        <v>0</v>
      </c>
      <c r="F188" s="15">
        <v>20416.63</v>
      </c>
      <c r="G188" s="15">
        <v>0</v>
      </c>
      <c r="H188" s="15">
        <v>0</v>
      </c>
      <c r="I188" s="15">
        <v>0</v>
      </c>
      <c r="J188" s="15">
        <v>0</v>
      </c>
      <c r="K188" s="15">
        <v>20416.63</v>
      </c>
    </row>
    <row r="189" spans="1:11" ht="22.5" x14ac:dyDescent="0.25">
      <c r="A189" s="11">
        <f t="shared" si="2"/>
        <v>186</v>
      </c>
      <c r="B189" s="12" t="s">
        <v>370</v>
      </c>
      <c r="C189" s="12" t="s">
        <v>369</v>
      </c>
      <c r="D189" s="13">
        <v>20416.63</v>
      </c>
      <c r="E189" s="13">
        <v>0</v>
      </c>
      <c r="F189" s="13">
        <v>20416.63</v>
      </c>
      <c r="G189" s="13">
        <v>0</v>
      </c>
      <c r="H189" s="13">
        <v>0</v>
      </c>
      <c r="I189" s="13">
        <v>0</v>
      </c>
      <c r="J189" s="13">
        <v>0</v>
      </c>
      <c r="K189" s="13">
        <v>20416.63</v>
      </c>
    </row>
    <row r="190" spans="1:11" x14ac:dyDescent="0.25">
      <c r="A190" s="11">
        <f t="shared" si="2"/>
        <v>187</v>
      </c>
      <c r="B190" s="14" t="s">
        <v>371</v>
      </c>
      <c r="C190" s="14" t="s">
        <v>372</v>
      </c>
      <c r="D190" s="15">
        <v>8333.3700000000008</v>
      </c>
      <c r="E190" s="15">
        <v>0</v>
      </c>
      <c r="F190" s="15">
        <v>8333.3700000000008</v>
      </c>
      <c r="G190" s="15">
        <v>0</v>
      </c>
      <c r="H190" s="15">
        <v>0</v>
      </c>
      <c r="I190" s="15">
        <v>0</v>
      </c>
      <c r="J190" s="15">
        <v>0</v>
      </c>
      <c r="K190" s="15">
        <v>8333.3700000000008</v>
      </c>
    </row>
    <row r="191" spans="1:11" x14ac:dyDescent="0.25">
      <c r="A191" s="11">
        <f t="shared" si="2"/>
        <v>188</v>
      </c>
      <c r="B191" s="14" t="s">
        <v>373</v>
      </c>
      <c r="C191" s="14" t="s">
        <v>374</v>
      </c>
      <c r="D191" s="15">
        <v>8333.3700000000008</v>
      </c>
      <c r="E191" s="15">
        <v>0</v>
      </c>
      <c r="F191" s="15">
        <v>8333.3700000000008</v>
      </c>
      <c r="G191" s="15">
        <v>0</v>
      </c>
      <c r="H191" s="15">
        <v>0</v>
      </c>
      <c r="I191" s="15">
        <v>0</v>
      </c>
      <c r="J191" s="15">
        <v>0</v>
      </c>
      <c r="K191" s="15">
        <v>8333.3700000000008</v>
      </c>
    </row>
    <row r="192" spans="1:11" x14ac:dyDescent="0.25">
      <c r="A192" s="11">
        <f t="shared" si="2"/>
        <v>189</v>
      </c>
      <c r="B192" s="14" t="s">
        <v>375</v>
      </c>
      <c r="C192" s="14" t="s">
        <v>68</v>
      </c>
      <c r="D192" s="15">
        <v>8333.3700000000008</v>
      </c>
      <c r="E192" s="15">
        <v>0</v>
      </c>
      <c r="F192" s="15">
        <v>8333.3700000000008</v>
      </c>
      <c r="G192" s="15">
        <v>0</v>
      </c>
      <c r="H192" s="15">
        <v>0</v>
      </c>
      <c r="I192" s="15">
        <v>0</v>
      </c>
      <c r="J192" s="15">
        <v>0</v>
      </c>
      <c r="K192" s="15">
        <v>8333.3700000000008</v>
      </c>
    </row>
    <row r="193" spans="1:11" x14ac:dyDescent="0.25">
      <c r="A193" s="11">
        <f t="shared" si="2"/>
        <v>190</v>
      </c>
      <c r="B193" s="14" t="s">
        <v>376</v>
      </c>
      <c r="C193" s="14" t="s">
        <v>377</v>
      </c>
      <c r="D193" s="15">
        <v>8333.3700000000008</v>
      </c>
      <c r="E193" s="15">
        <v>0</v>
      </c>
      <c r="F193" s="15">
        <v>8333.3700000000008</v>
      </c>
      <c r="G193" s="15">
        <v>0</v>
      </c>
      <c r="H193" s="15">
        <v>0</v>
      </c>
      <c r="I193" s="15">
        <v>0</v>
      </c>
      <c r="J193" s="15">
        <v>0</v>
      </c>
      <c r="K193" s="15">
        <v>8333.3700000000008</v>
      </c>
    </row>
    <row r="194" spans="1:11" x14ac:dyDescent="0.25">
      <c r="A194" s="11">
        <f t="shared" si="2"/>
        <v>191</v>
      </c>
      <c r="B194" s="12" t="s">
        <v>378</v>
      </c>
      <c r="C194" s="12" t="s">
        <v>377</v>
      </c>
      <c r="D194" s="13">
        <v>8333.3700000000008</v>
      </c>
      <c r="E194" s="13">
        <v>0</v>
      </c>
      <c r="F194" s="13">
        <v>8333.3700000000008</v>
      </c>
      <c r="G194" s="13">
        <v>0</v>
      </c>
      <c r="H194" s="13">
        <v>0</v>
      </c>
      <c r="I194" s="13">
        <v>0</v>
      </c>
      <c r="J194" s="13">
        <v>0</v>
      </c>
      <c r="K194" s="13">
        <v>8333.3700000000008</v>
      </c>
    </row>
    <row r="195" spans="1:11" x14ac:dyDescent="0.25">
      <c r="A195" s="11">
        <f t="shared" si="2"/>
        <v>192</v>
      </c>
      <c r="B195" s="14" t="s">
        <v>379</v>
      </c>
      <c r="C195" s="14" t="s">
        <v>380</v>
      </c>
      <c r="D195" s="15">
        <v>5159152.71</v>
      </c>
      <c r="E195" s="15">
        <v>80225.39</v>
      </c>
      <c r="F195" s="15">
        <v>5239378.0999999996</v>
      </c>
      <c r="G195" s="15">
        <v>19355084.07</v>
      </c>
      <c r="H195" s="15">
        <v>19355084.07</v>
      </c>
      <c r="I195" s="15">
        <v>19355084.07</v>
      </c>
      <c r="J195" s="15">
        <v>19355084.07</v>
      </c>
      <c r="K195" s="15">
        <v>-14115705.970000001</v>
      </c>
    </row>
    <row r="196" spans="1:11" x14ac:dyDescent="0.25">
      <c r="A196" s="11">
        <f t="shared" si="2"/>
        <v>193</v>
      </c>
      <c r="B196" s="14" t="s">
        <v>381</v>
      </c>
      <c r="C196" s="14" t="s">
        <v>382</v>
      </c>
      <c r="D196" s="15">
        <v>5159152.71</v>
      </c>
      <c r="E196" s="15">
        <v>-163694.17000000001</v>
      </c>
      <c r="F196" s="15">
        <v>4995458.54</v>
      </c>
      <c r="G196" s="15">
        <v>18582961.920000002</v>
      </c>
      <c r="H196" s="15">
        <v>18582961.920000002</v>
      </c>
      <c r="I196" s="15">
        <v>18582961.920000002</v>
      </c>
      <c r="J196" s="15">
        <v>18582961.920000002</v>
      </c>
      <c r="K196" s="15">
        <v>-13587503.380000001</v>
      </c>
    </row>
    <row r="197" spans="1:11" x14ac:dyDescent="0.25">
      <c r="A197" s="11">
        <f t="shared" si="2"/>
        <v>194</v>
      </c>
      <c r="B197" s="12" t="s">
        <v>383</v>
      </c>
      <c r="C197" s="12" t="s">
        <v>384</v>
      </c>
      <c r="D197" s="13">
        <v>1041666.63</v>
      </c>
      <c r="E197" s="13">
        <v>-208457.89</v>
      </c>
      <c r="F197" s="13">
        <v>833208.74</v>
      </c>
      <c r="G197" s="13">
        <v>2066944.04</v>
      </c>
      <c r="H197" s="13">
        <v>2066944.04</v>
      </c>
      <c r="I197" s="13">
        <v>2066944.04</v>
      </c>
      <c r="J197" s="13">
        <v>2066944.04</v>
      </c>
      <c r="K197" s="13">
        <v>-1233735.3</v>
      </c>
    </row>
    <row r="198" spans="1:11" x14ac:dyDescent="0.25">
      <c r="A198" s="11">
        <f t="shared" ref="A198:A222" si="3">A197+1</f>
        <v>195</v>
      </c>
      <c r="B198" s="12" t="s">
        <v>385</v>
      </c>
      <c r="C198" s="12" t="s">
        <v>384</v>
      </c>
      <c r="D198" s="13">
        <v>1041666.63</v>
      </c>
      <c r="E198" s="16">
        <v>-208457.89</v>
      </c>
      <c r="F198" s="13">
        <v>833208.74</v>
      </c>
      <c r="G198" s="13">
        <v>2066944.04</v>
      </c>
      <c r="H198" s="13">
        <v>2066944.04</v>
      </c>
      <c r="I198" s="13">
        <v>2066944.04</v>
      </c>
      <c r="J198" s="13">
        <v>2066944.04</v>
      </c>
      <c r="K198" s="13">
        <v>-1233735.3</v>
      </c>
    </row>
    <row r="199" spans="1:11" x14ac:dyDescent="0.25">
      <c r="A199" s="11">
        <f t="shared" si="3"/>
        <v>196</v>
      </c>
      <c r="B199" s="14" t="s">
        <v>386</v>
      </c>
      <c r="C199" s="14" t="s">
        <v>387</v>
      </c>
      <c r="D199" s="15">
        <v>220108.54</v>
      </c>
      <c r="E199" s="17">
        <v>-716404.18</v>
      </c>
      <c r="F199" s="15">
        <v>-496295.64</v>
      </c>
      <c r="G199" s="15">
        <v>52962.59</v>
      </c>
      <c r="H199" s="15">
        <v>52962.59</v>
      </c>
      <c r="I199" s="15">
        <v>52962.59</v>
      </c>
      <c r="J199" s="15">
        <v>52962.59</v>
      </c>
      <c r="K199" s="15">
        <v>-549258.23</v>
      </c>
    </row>
    <row r="200" spans="1:11" ht="22.5" x14ac:dyDescent="0.25">
      <c r="A200" s="11">
        <f t="shared" si="3"/>
        <v>197</v>
      </c>
      <c r="B200" s="14" t="s">
        <v>388</v>
      </c>
      <c r="C200" s="14" t="s">
        <v>389</v>
      </c>
      <c r="D200" s="15">
        <v>220108.54</v>
      </c>
      <c r="E200" s="17">
        <v>-716404.18</v>
      </c>
      <c r="F200" s="15">
        <v>-496295.64</v>
      </c>
      <c r="G200" s="15">
        <v>52962.59</v>
      </c>
      <c r="H200" s="15">
        <v>52962.59</v>
      </c>
      <c r="I200" s="15">
        <v>52962.59</v>
      </c>
      <c r="J200" s="15">
        <v>52962.59</v>
      </c>
      <c r="K200" s="15">
        <v>-549258.23</v>
      </c>
    </row>
    <row r="201" spans="1:11" ht="22.5" x14ac:dyDescent="0.25">
      <c r="A201" s="11">
        <f t="shared" si="3"/>
        <v>198</v>
      </c>
      <c r="B201" s="14" t="s">
        <v>390</v>
      </c>
      <c r="C201" s="14" t="s">
        <v>391</v>
      </c>
      <c r="D201" s="15">
        <v>1916666.74</v>
      </c>
      <c r="E201" s="17">
        <v>5671026.9100000001</v>
      </c>
      <c r="F201" s="15">
        <v>7587693.6500000004</v>
      </c>
      <c r="G201" s="15">
        <v>14365601.689999999</v>
      </c>
      <c r="H201" s="15">
        <v>14365601.689999999</v>
      </c>
      <c r="I201" s="15">
        <v>14365601.689999999</v>
      </c>
      <c r="J201" s="15">
        <v>14365601.689999999</v>
      </c>
      <c r="K201" s="15">
        <v>-6777908.04</v>
      </c>
    </row>
    <row r="202" spans="1:11" ht="22.5" x14ac:dyDescent="0.25">
      <c r="A202" s="11">
        <f t="shared" si="3"/>
        <v>199</v>
      </c>
      <c r="B202" s="14" t="s">
        <v>392</v>
      </c>
      <c r="C202" s="14" t="s">
        <v>391</v>
      </c>
      <c r="D202" s="15">
        <v>1916666.74</v>
      </c>
      <c r="E202" s="17">
        <v>5671026.9100000001</v>
      </c>
      <c r="F202" s="15">
        <v>7587693.6500000004</v>
      </c>
      <c r="G202" s="15">
        <v>14365601.689999999</v>
      </c>
      <c r="H202" s="15">
        <v>14365601.689999999</v>
      </c>
      <c r="I202" s="15">
        <v>14365601.689999999</v>
      </c>
      <c r="J202" s="15">
        <v>14365601.689999999</v>
      </c>
      <c r="K202" s="15">
        <v>-6777908.04</v>
      </c>
    </row>
    <row r="203" spans="1:11" x14ac:dyDescent="0.25">
      <c r="A203" s="11">
        <f t="shared" si="3"/>
        <v>200</v>
      </c>
      <c r="B203" s="14" t="s">
        <v>393</v>
      </c>
      <c r="C203" s="14" t="s">
        <v>394</v>
      </c>
      <c r="D203" s="15">
        <v>1980710.8</v>
      </c>
      <c r="E203" s="15">
        <v>-4966909.97</v>
      </c>
      <c r="F203" s="15">
        <v>-2986199.17</v>
      </c>
      <c r="G203" s="15">
        <v>1412841.64</v>
      </c>
      <c r="H203" s="15">
        <v>1412841.64</v>
      </c>
      <c r="I203" s="15">
        <v>1412841.64</v>
      </c>
      <c r="J203" s="15">
        <v>1412841.64</v>
      </c>
      <c r="K203" s="15">
        <v>-4399040.8099999996</v>
      </c>
    </row>
    <row r="204" spans="1:11" x14ac:dyDescent="0.25">
      <c r="A204" s="11">
        <f t="shared" si="3"/>
        <v>201</v>
      </c>
      <c r="B204" s="14" t="s">
        <v>395</v>
      </c>
      <c r="C204" s="14" t="s">
        <v>396</v>
      </c>
      <c r="D204" s="15">
        <v>1980710.8</v>
      </c>
      <c r="E204" s="15">
        <v>-4966909.97</v>
      </c>
      <c r="F204" s="15">
        <v>-2986199.17</v>
      </c>
      <c r="G204" s="15">
        <v>1412841.64</v>
      </c>
      <c r="H204" s="15">
        <v>1412841.64</v>
      </c>
      <c r="I204" s="15">
        <v>1412841.64</v>
      </c>
      <c r="J204" s="15">
        <v>1412841.64</v>
      </c>
      <c r="K204" s="15">
        <v>-4399040.8099999996</v>
      </c>
    </row>
    <row r="205" spans="1:11" x14ac:dyDescent="0.25">
      <c r="A205" s="11">
        <f t="shared" si="3"/>
        <v>202</v>
      </c>
      <c r="B205" s="14" t="s">
        <v>425</v>
      </c>
      <c r="C205" s="14" t="s">
        <v>426</v>
      </c>
      <c r="D205" s="15">
        <v>0</v>
      </c>
      <c r="E205" s="17">
        <v>57050.96</v>
      </c>
      <c r="F205" s="15">
        <v>57050.96</v>
      </c>
      <c r="G205" s="15">
        <v>684611.96</v>
      </c>
      <c r="H205" s="15">
        <v>684611.96</v>
      </c>
      <c r="I205" s="15">
        <v>684611.96</v>
      </c>
      <c r="J205" s="15">
        <v>684611.96</v>
      </c>
      <c r="K205" s="15">
        <v>-627561</v>
      </c>
    </row>
    <row r="206" spans="1:11" x14ac:dyDescent="0.25">
      <c r="A206" s="11">
        <f t="shared" si="3"/>
        <v>203</v>
      </c>
      <c r="B206" s="14" t="s">
        <v>427</v>
      </c>
      <c r="C206" s="14" t="s">
        <v>428</v>
      </c>
      <c r="D206" s="15">
        <v>0</v>
      </c>
      <c r="E206" s="17">
        <v>57050.96</v>
      </c>
      <c r="F206" s="15">
        <v>57050.96</v>
      </c>
      <c r="G206" s="15">
        <v>684611.96</v>
      </c>
      <c r="H206" s="15">
        <v>684611.96</v>
      </c>
      <c r="I206" s="15">
        <v>684611.96</v>
      </c>
      <c r="J206" s="15">
        <v>684611.96</v>
      </c>
      <c r="K206" s="15">
        <v>-627561</v>
      </c>
    </row>
    <row r="207" spans="1:11" x14ac:dyDescent="0.25">
      <c r="A207" s="11">
        <f t="shared" si="3"/>
        <v>204</v>
      </c>
      <c r="B207" s="12" t="s">
        <v>420</v>
      </c>
      <c r="C207" s="12" t="s">
        <v>421</v>
      </c>
      <c r="D207" s="13">
        <v>0</v>
      </c>
      <c r="E207" s="13">
        <v>243919.56</v>
      </c>
      <c r="F207" s="13">
        <v>243919.56</v>
      </c>
      <c r="G207" s="13">
        <v>772122.15</v>
      </c>
      <c r="H207" s="13">
        <v>772122.15</v>
      </c>
      <c r="I207" s="13">
        <v>772122.15</v>
      </c>
      <c r="J207" s="13">
        <v>772122.15</v>
      </c>
      <c r="K207" s="13">
        <v>-528202.59</v>
      </c>
    </row>
    <row r="208" spans="1:11" x14ac:dyDescent="0.25">
      <c r="A208" s="11">
        <f t="shared" si="3"/>
        <v>205</v>
      </c>
      <c r="B208" s="14" t="s">
        <v>422</v>
      </c>
      <c r="C208" s="14" t="s">
        <v>394</v>
      </c>
      <c r="D208" s="15">
        <v>0</v>
      </c>
      <c r="E208" s="15">
        <v>243919.56</v>
      </c>
      <c r="F208" s="15">
        <v>243919.56</v>
      </c>
      <c r="G208" s="15">
        <v>772122.15</v>
      </c>
      <c r="H208" s="15">
        <v>772122.15</v>
      </c>
      <c r="I208" s="15">
        <v>772122.15</v>
      </c>
      <c r="J208" s="15">
        <v>772122.15</v>
      </c>
      <c r="K208" s="15">
        <v>-528202.59</v>
      </c>
    </row>
    <row r="209" spans="1:11" x14ac:dyDescent="0.25">
      <c r="A209" s="11">
        <f t="shared" si="3"/>
        <v>206</v>
      </c>
      <c r="B209" s="14" t="s">
        <v>423</v>
      </c>
      <c r="C209" s="14" t="s">
        <v>396</v>
      </c>
      <c r="D209" s="15">
        <v>0</v>
      </c>
      <c r="E209" s="15">
        <v>243919.56</v>
      </c>
      <c r="F209" s="15">
        <v>243919.56</v>
      </c>
      <c r="G209" s="15">
        <v>772122.15</v>
      </c>
      <c r="H209" s="15">
        <v>772122.15</v>
      </c>
      <c r="I209" s="15">
        <v>772122.15</v>
      </c>
      <c r="J209" s="15">
        <v>772122.15</v>
      </c>
      <c r="K209" s="15">
        <v>-528202.59</v>
      </c>
    </row>
    <row r="210" spans="1:11" x14ac:dyDescent="0.25">
      <c r="A210" s="11">
        <f t="shared" si="3"/>
        <v>207</v>
      </c>
      <c r="B210" s="12" t="s">
        <v>397</v>
      </c>
      <c r="C210" s="12" t="s">
        <v>398</v>
      </c>
      <c r="D210" s="13">
        <v>866666.63</v>
      </c>
      <c r="E210" s="13">
        <v>0</v>
      </c>
      <c r="F210" s="13">
        <v>866666.63</v>
      </c>
      <c r="G210" s="13">
        <v>284997.89</v>
      </c>
      <c r="H210" s="13">
        <v>284997.89</v>
      </c>
      <c r="I210" s="13">
        <v>284997.89</v>
      </c>
      <c r="J210" s="13">
        <v>284997.89</v>
      </c>
      <c r="K210" s="13">
        <v>581668.74</v>
      </c>
    </row>
    <row r="211" spans="1:11" x14ac:dyDescent="0.25">
      <c r="A211" s="11">
        <f t="shared" si="3"/>
        <v>208</v>
      </c>
      <c r="B211" s="12" t="s">
        <v>399</v>
      </c>
      <c r="C211" s="12" t="s">
        <v>400</v>
      </c>
      <c r="D211" s="13">
        <v>110000</v>
      </c>
      <c r="E211" s="13">
        <v>80000</v>
      </c>
      <c r="F211" s="13">
        <v>190000</v>
      </c>
      <c r="G211" s="13">
        <v>120000</v>
      </c>
      <c r="H211" s="13">
        <v>120000</v>
      </c>
      <c r="I211" s="13">
        <v>120000</v>
      </c>
      <c r="J211" s="13">
        <v>120000</v>
      </c>
      <c r="K211" s="13">
        <v>70000</v>
      </c>
    </row>
    <row r="212" spans="1:11" x14ac:dyDescent="0.25">
      <c r="A212" s="11">
        <f t="shared" si="3"/>
        <v>209</v>
      </c>
      <c r="B212" s="14" t="s">
        <v>401</v>
      </c>
      <c r="C212" s="14" t="s">
        <v>402</v>
      </c>
      <c r="D212" s="15">
        <v>110000</v>
      </c>
      <c r="E212" s="15">
        <v>80000</v>
      </c>
      <c r="F212" s="15">
        <v>190000</v>
      </c>
      <c r="G212" s="15">
        <v>120000</v>
      </c>
      <c r="H212" s="15">
        <v>120000</v>
      </c>
      <c r="I212" s="15">
        <v>120000</v>
      </c>
      <c r="J212" s="15">
        <v>120000</v>
      </c>
      <c r="K212" s="15">
        <v>70000</v>
      </c>
    </row>
    <row r="213" spans="1:11" x14ac:dyDescent="0.25">
      <c r="A213" s="11">
        <f t="shared" si="3"/>
        <v>210</v>
      </c>
      <c r="B213" s="14" t="s">
        <v>403</v>
      </c>
      <c r="C213" s="14" t="s">
        <v>402</v>
      </c>
      <c r="D213" s="15">
        <v>110000</v>
      </c>
      <c r="E213" s="15">
        <v>80000</v>
      </c>
      <c r="F213" s="15">
        <v>190000</v>
      </c>
      <c r="G213" s="15">
        <v>120000</v>
      </c>
      <c r="H213" s="15">
        <v>120000</v>
      </c>
      <c r="I213" s="15">
        <v>120000</v>
      </c>
      <c r="J213" s="15">
        <v>120000</v>
      </c>
      <c r="K213" s="15">
        <v>70000</v>
      </c>
    </row>
    <row r="214" spans="1:11" x14ac:dyDescent="0.25">
      <c r="A214" s="11">
        <f t="shared" si="3"/>
        <v>211</v>
      </c>
      <c r="B214" s="12" t="s">
        <v>404</v>
      </c>
      <c r="C214" s="12" t="s">
        <v>405</v>
      </c>
      <c r="D214" s="13">
        <v>350000</v>
      </c>
      <c r="E214" s="13">
        <v>3333.37</v>
      </c>
      <c r="F214" s="13">
        <v>353333.37</v>
      </c>
      <c r="G214" s="13">
        <v>164997.89000000001</v>
      </c>
      <c r="H214" s="13">
        <v>164997.89000000001</v>
      </c>
      <c r="I214" s="13">
        <v>164997.89000000001</v>
      </c>
      <c r="J214" s="13">
        <v>164997.89000000001</v>
      </c>
      <c r="K214" s="13">
        <v>188335.48</v>
      </c>
    </row>
    <row r="215" spans="1:11" x14ac:dyDescent="0.25">
      <c r="A215" s="11">
        <f t="shared" si="3"/>
        <v>212</v>
      </c>
      <c r="B215" s="14" t="s">
        <v>406</v>
      </c>
      <c r="C215" s="14" t="s">
        <v>407</v>
      </c>
      <c r="D215" s="15">
        <v>350000</v>
      </c>
      <c r="E215" s="15">
        <v>3333.37</v>
      </c>
      <c r="F215" s="15">
        <v>353333.37</v>
      </c>
      <c r="G215" s="15">
        <v>164997.89000000001</v>
      </c>
      <c r="H215" s="15">
        <v>164997.89000000001</v>
      </c>
      <c r="I215" s="15">
        <v>164997.89000000001</v>
      </c>
      <c r="J215" s="15">
        <v>164997.89000000001</v>
      </c>
      <c r="K215" s="15">
        <v>188335.48</v>
      </c>
    </row>
    <row r="216" spans="1:11" x14ac:dyDescent="0.25">
      <c r="A216" s="11">
        <f t="shared" si="3"/>
        <v>213</v>
      </c>
      <c r="B216" s="14" t="s">
        <v>408</v>
      </c>
      <c r="C216" s="14" t="s">
        <v>407</v>
      </c>
      <c r="D216" s="15">
        <v>350000</v>
      </c>
      <c r="E216" s="15">
        <v>3333.37</v>
      </c>
      <c r="F216" s="15">
        <v>353333.37</v>
      </c>
      <c r="G216" s="15">
        <v>164997.89000000001</v>
      </c>
      <c r="H216" s="15">
        <v>164997.89000000001</v>
      </c>
      <c r="I216" s="15">
        <v>164997.89000000001</v>
      </c>
      <c r="J216" s="15">
        <v>164997.89000000001</v>
      </c>
      <c r="K216" s="15">
        <v>188335.48</v>
      </c>
    </row>
    <row r="217" spans="1:11" x14ac:dyDescent="0.25">
      <c r="A217" s="11">
        <f t="shared" si="3"/>
        <v>214</v>
      </c>
      <c r="B217" s="12" t="s">
        <v>409</v>
      </c>
      <c r="C217" s="12" t="s">
        <v>410</v>
      </c>
      <c r="D217" s="13">
        <v>125000</v>
      </c>
      <c r="E217" s="16">
        <v>-83333.37</v>
      </c>
      <c r="F217" s="13">
        <v>41666.629999999997</v>
      </c>
      <c r="G217" s="13">
        <v>0</v>
      </c>
      <c r="H217" s="13">
        <v>0</v>
      </c>
      <c r="I217" s="13">
        <v>0</v>
      </c>
      <c r="J217" s="13">
        <v>0</v>
      </c>
      <c r="K217" s="13">
        <v>41666.629999999997</v>
      </c>
    </row>
    <row r="218" spans="1:11" x14ac:dyDescent="0.25">
      <c r="A218" s="11">
        <f t="shared" si="3"/>
        <v>215</v>
      </c>
      <c r="B218" s="14" t="s">
        <v>411</v>
      </c>
      <c r="C218" s="14" t="s">
        <v>412</v>
      </c>
      <c r="D218" s="15">
        <v>125000</v>
      </c>
      <c r="E218" s="17">
        <v>-83333.37</v>
      </c>
      <c r="F218" s="15">
        <v>41666.629999999997</v>
      </c>
      <c r="G218" s="15">
        <v>0</v>
      </c>
      <c r="H218" s="15">
        <v>0</v>
      </c>
      <c r="I218" s="15">
        <v>0</v>
      </c>
      <c r="J218" s="15">
        <v>0</v>
      </c>
      <c r="K218" s="15">
        <v>41666.629999999997</v>
      </c>
    </row>
    <row r="219" spans="1:11" x14ac:dyDescent="0.25">
      <c r="A219" s="11">
        <f t="shared" si="3"/>
        <v>216</v>
      </c>
      <c r="B219" s="14" t="s">
        <v>413</v>
      </c>
      <c r="C219" s="14" t="s">
        <v>412</v>
      </c>
      <c r="D219" s="15">
        <v>125000</v>
      </c>
      <c r="E219" s="17">
        <v>-83333.37</v>
      </c>
      <c r="F219" s="15">
        <v>41666.629999999997</v>
      </c>
      <c r="G219" s="15">
        <v>0</v>
      </c>
      <c r="H219" s="15">
        <v>0</v>
      </c>
      <c r="I219" s="15">
        <v>0</v>
      </c>
      <c r="J219" s="15">
        <v>0</v>
      </c>
      <c r="K219" s="15">
        <v>41666.629999999997</v>
      </c>
    </row>
    <row r="220" spans="1:11" x14ac:dyDescent="0.25">
      <c r="A220" s="11">
        <f t="shared" si="3"/>
        <v>217</v>
      </c>
      <c r="B220" s="12" t="s">
        <v>414</v>
      </c>
      <c r="C220" s="12" t="s">
        <v>415</v>
      </c>
      <c r="D220" s="13">
        <v>281666.63</v>
      </c>
      <c r="E220" s="13">
        <v>0</v>
      </c>
      <c r="F220" s="13">
        <v>281666.63</v>
      </c>
      <c r="G220" s="13">
        <v>0</v>
      </c>
      <c r="H220" s="13">
        <v>0</v>
      </c>
      <c r="I220" s="13">
        <v>0</v>
      </c>
      <c r="J220" s="13">
        <v>0</v>
      </c>
      <c r="K220" s="13">
        <v>281666.63</v>
      </c>
    </row>
    <row r="221" spans="1:11" x14ac:dyDescent="0.25">
      <c r="A221" s="11">
        <f t="shared" si="3"/>
        <v>218</v>
      </c>
      <c r="B221" s="14" t="s">
        <v>416</v>
      </c>
      <c r="C221" s="14" t="s">
        <v>417</v>
      </c>
      <c r="D221" s="15">
        <v>281666.63</v>
      </c>
      <c r="E221" s="15">
        <v>0</v>
      </c>
      <c r="F221" s="15">
        <v>281666.63</v>
      </c>
      <c r="G221" s="15">
        <v>0</v>
      </c>
      <c r="H221" s="15">
        <v>0</v>
      </c>
      <c r="I221" s="15">
        <v>0</v>
      </c>
      <c r="J221" s="15">
        <v>0</v>
      </c>
      <c r="K221" s="15">
        <v>281666.63</v>
      </c>
    </row>
    <row r="222" spans="1:11" x14ac:dyDescent="0.25">
      <c r="A222" s="11">
        <f t="shared" si="3"/>
        <v>219</v>
      </c>
      <c r="B222" s="14" t="s">
        <v>418</v>
      </c>
      <c r="C222" s="14" t="s">
        <v>417</v>
      </c>
      <c r="D222" s="15">
        <v>281666.63</v>
      </c>
      <c r="E222" s="15">
        <v>0</v>
      </c>
      <c r="F222" s="15">
        <v>281666.63</v>
      </c>
      <c r="G222" s="15">
        <v>0</v>
      </c>
      <c r="H222" s="15">
        <v>0</v>
      </c>
      <c r="I222" s="15">
        <v>0</v>
      </c>
      <c r="J222" s="15">
        <v>0</v>
      </c>
      <c r="K222" s="15">
        <v>281666.63</v>
      </c>
    </row>
    <row r="223" spans="1:11" x14ac:dyDescent="0.25">
      <c r="B223" s="18"/>
      <c r="C223" s="12" t="s">
        <v>419</v>
      </c>
      <c r="D223" s="13">
        <v>14453443.5</v>
      </c>
      <c r="E223" s="17">
        <v>458834.96</v>
      </c>
      <c r="F223" s="13">
        <v>14912278.460000001</v>
      </c>
      <c r="G223" s="13">
        <v>35014124.600000001</v>
      </c>
      <c r="H223" s="13">
        <v>35014124.600000001</v>
      </c>
      <c r="I223" s="13">
        <v>35014124.600000001</v>
      </c>
      <c r="J223" s="13">
        <v>35014124.600000001</v>
      </c>
      <c r="K223" s="13">
        <v>-20101846.140000001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COBRO1</cp:lastModifiedBy>
  <dcterms:created xsi:type="dcterms:W3CDTF">2020-03-30T17:56:47Z</dcterms:created>
  <dcterms:modified xsi:type="dcterms:W3CDTF">2021-03-08T17:46:30Z</dcterms:modified>
</cp:coreProperties>
</file>